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DETAILS'!$A$4:$H$148</definedName>
    <definedName name="_xlnm._FilterDatabase" localSheetId="5" hidden="1">'SALES DETAILS'!$A$4:$K$840</definedName>
    <definedName name="CommercialLoansMarket">'LOAN ONLY STATS'!$A$19:$C$23</definedName>
    <definedName name="CommercialSalesMarket">'SALES STATS'!$A$47:$C$51</definedName>
    <definedName name="ConstructionLoansMarket">'LOAN ONLY STATS'!$A$38:$C$40</definedName>
    <definedName name="ConventionalLoansExcludingInclineMarket">'LOAN ONLY STATS'!#REF!</definedName>
    <definedName name="ConventionalLoansMarket">'LOAN ONLY STATS'!$A$7:$C$13</definedName>
    <definedName name="CreditLineLoansMarket">'LOAN ONLY STATS'!$A$29:$C$32</definedName>
    <definedName name="HardMoneyLoansMarket">'LOAN ONLY STATS'!$A$46:$C$52</definedName>
    <definedName name="InclineSalesMarket">'SALES STATS'!#REF!</definedName>
    <definedName name="OverallLoans">'OVERALL STATS'!$A$23:$C$30</definedName>
    <definedName name="OverallSales">'OVERALL STATS'!$A$7:$C$17</definedName>
    <definedName name="OverallSalesAndLoans">'OVERALL STATS'!$A$36:$C$46</definedName>
    <definedName name="_xlnm.Print_Titles" localSheetId="1">'SALES STATS'!$1:$6</definedName>
    <definedName name="ResaleMarket">'SALES STATS'!$A$7:$C$17</definedName>
    <definedName name="ResidentialResaleMarket">'SALES STATS'!$A$32:$C$41</definedName>
    <definedName name="ResidentialSalesExcludingInclineMarket">'SALES STATS'!#REF!</definedName>
    <definedName name="SubdivisionMarket">'SALES STATS'!$A$23:$C$26</definedName>
    <definedName name="VacantLandSalesMarket">'SALES STATS'!$A$57:$C$59</definedName>
  </definedNames>
  <calcPr calcId="124519"/>
  <pivotCaches>
    <pivotCache cacheId="2" r:id="rId11"/>
    <pivotCache cacheId="3" r:id="rId12"/>
  </pivotCaches>
</workbook>
</file>

<file path=xl/calcChain.xml><?xml version="1.0" encoding="utf-8"?>
<calcChain xmlns="http://schemas.openxmlformats.org/spreadsheetml/2006/main">
  <c r="G52" i="3"/>
  <c r="G51"/>
  <c r="G50"/>
  <c r="G49"/>
  <c r="G48"/>
  <c r="G47"/>
  <c r="G46"/>
  <c r="G40"/>
  <c r="G39"/>
  <c r="G38"/>
  <c r="G32"/>
  <c r="G31"/>
  <c r="G30"/>
  <c r="G29"/>
  <c r="G23"/>
  <c r="G22"/>
  <c r="G21"/>
  <c r="G20"/>
  <c r="G19"/>
  <c r="G13"/>
  <c r="G12"/>
  <c r="G11"/>
  <c r="G10"/>
  <c r="G9"/>
  <c r="G8"/>
  <c r="G7"/>
  <c r="G59" i="2"/>
  <c r="G58"/>
  <c r="G57"/>
  <c r="G51"/>
  <c r="G50"/>
  <c r="G49"/>
  <c r="G48"/>
  <c r="G47"/>
  <c r="G41"/>
  <c r="G40"/>
  <c r="G39"/>
  <c r="G38"/>
  <c r="G37"/>
  <c r="G36"/>
  <c r="G35"/>
  <c r="G34"/>
  <c r="G33"/>
  <c r="G32"/>
  <c r="G26"/>
  <c r="G25"/>
  <c r="G24"/>
  <c r="G23"/>
  <c r="G17"/>
  <c r="G16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G17"/>
  <c r="G16"/>
  <c r="G15"/>
  <c r="G14"/>
  <c r="G13"/>
  <c r="G12"/>
  <c r="G11"/>
  <c r="G10"/>
  <c r="G9"/>
  <c r="G8"/>
  <c r="G7"/>
  <c r="C41" i="3"/>
  <c r="B41"/>
  <c r="C24"/>
  <c r="B24"/>
  <c r="C52" i="2"/>
  <c r="B52"/>
  <c r="B18" i="1"/>
  <c r="C18"/>
  <c r="E15" s="1"/>
  <c r="B53" i="3"/>
  <c r="C53"/>
  <c r="B33"/>
  <c r="C33"/>
  <c r="B14"/>
  <c r="D7" s="1"/>
  <c r="C14"/>
  <c r="E7" s="1"/>
  <c r="B60" i="2"/>
  <c r="C60"/>
  <c r="B42"/>
  <c r="D33" s="1"/>
  <c r="C42"/>
  <c r="E33" s="1"/>
  <c r="A2"/>
  <c r="B27"/>
  <c r="D24" s="1"/>
  <c r="C27"/>
  <c r="D52" i="3" l="1"/>
  <c r="D51"/>
  <c r="D47"/>
  <c r="E50"/>
  <c r="D49"/>
  <c r="D50"/>
  <c r="D48"/>
  <c r="E39"/>
  <c r="D32"/>
  <c r="E32"/>
  <c r="E31"/>
  <c r="D20"/>
  <c r="D23"/>
  <c r="D22"/>
  <c r="E19"/>
  <c r="E21"/>
  <c r="D19"/>
  <c r="D21"/>
  <c r="E20"/>
  <c r="E23"/>
  <c r="E22"/>
  <c r="E9"/>
  <c r="D9"/>
  <c r="E9" i="1"/>
  <c r="D9"/>
  <c r="E59" i="2"/>
  <c r="D59"/>
  <c r="E50"/>
  <c r="D50"/>
  <c r="E51"/>
  <c r="E34"/>
  <c r="D34"/>
  <c r="E26"/>
  <c r="D26"/>
  <c r="E58"/>
  <c r="D49"/>
  <c r="E48"/>
  <c r="D47"/>
  <c r="D38"/>
  <c r="D39"/>
  <c r="D40"/>
  <c r="E17" i="1"/>
  <c r="E16"/>
  <c r="D16"/>
  <c r="D17"/>
  <c r="D8" i="3"/>
  <c r="D11"/>
  <c r="D13"/>
  <c r="E10"/>
  <c r="E12"/>
  <c r="D10"/>
  <c r="D12"/>
  <c r="E8"/>
  <c r="E11"/>
  <c r="E13"/>
  <c r="D31"/>
  <c r="E30"/>
  <c r="D30"/>
  <c r="E38"/>
  <c r="E40"/>
  <c r="D38"/>
  <c r="D40"/>
  <c r="D39"/>
  <c r="E48"/>
  <c r="E51"/>
  <c r="E47"/>
  <c r="E49"/>
  <c r="E52"/>
  <c r="D58" i="2"/>
  <c r="D48"/>
  <c r="D51"/>
  <c r="E47"/>
  <c r="E49"/>
  <c r="E39"/>
  <c r="E38"/>
  <c r="E40"/>
  <c r="E25"/>
  <c r="D25"/>
  <c r="D15" i="1"/>
  <c r="E57" i="2"/>
  <c r="E32"/>
  <c r="E35"/>
  <c r="E37"/>
  <c r="E24"/>
  <c r="E23"/>
  <c r="D23"/>
  <c r="D41"/>
  <c r="D36"/>
  <c r="E41"/>
  <c r="E36"/>
  <c r="D37"/>
  <c r="D35"/>
  <c r="D32"/>
  <c r="D57"/>
  <c r="A2" i="10"/>
  <c r="A2" i="9"/>
  <c r="A2" i="3"/>
  <c r="E46"/>
  <c r="B18" i="2"/>
  <c r="C18"/>
  <c r="B31" i="1"/>
  <c r="C31"/>
  <c r="B47"/>
  <c r="C47"/>
  <c r="E39" l="1"/>
  <c r="D39"/>
  <c r="E27"/>
  <c r="D27"/>
  <c r="E9" i="2"/>
  <c r="D9"/>
  <c r="E24" i="3"/>
  <c r="D24"/>
  <c r="E52" i="2"/>
  <c r="D52"/>
  <c r="E30" i="1"/>
  <c r="E29"/>
  <c r="D46"/>
  <c r="D45"/>
  <c r="E46"/>
  <c r="E45"/>
  <c r="D29"/>
  <c r="D30"/>
  <c r="E17" i="2"/>
  <c r="E15"/>
  <c r="E16"/>
  <c r="D16"/>
  <c r="D17"/>
  <c r="D15"/>
  <c r="E44" i="1"/>
  <c r="D40"/>
  <c r="D44"/>
  <c r="E26"/>
  <c r="E28"/>
  <c r="D28"/>
  <c r="D26"/>
  <c r="E42"/>
  <c r="E40"/>
  <c r="E38"/>
  <c r="E41"/>
  <c r="D46" i="3"/>
  <c r="E41"/>
  <c r="D41"/>
  <c r="E29"/>
  <c r="D29"/>
  <c r="D60" i="2"/>
  <c r="E60"/>
  <c r="E42"/>
  <c r="D42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5"/>
  <c r="E23"/>
  <c r="E24"/>
  <c r="E25"/>
  <c r="D42"/>
  <c r="D37"/>
  <c r="E7"/>
  <c r="D43"/>
  <c r="D38"/>
  <c r="D24"/>
  <c r="D23"/>
  <c r="E10"/>
  <c r="E12"/>
  <c r="D41"/>
  <c r="E13"/>
  <c r="E47" l="1"/>
  <c r="D47"/>
  <c r="E53" i="3"/>
  <c r="E33"/>
  <c r="D33"/>
  <c r="D53"/>
  <c r="E14"/>
  <c r="D14"/>
  <c r="E27" i="2"/>
  <c r="D27"/>
  <c r="D18" i="1"/>
  <c r="E18"/>
  <c r="E18" i="2"/>
  <c r="D18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<sst xmlns="http://schemas.openxmlformats.org/spreadsheetml/2006/main" count="17511" uniqueCount="2671">
  <si>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</si>
  <si>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</si>
  <si>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</si>
  <si>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</si>
  <si>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</si>
  <si>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</si>
  <si>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</si>
  <si>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</si>
  <si>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</si>
  <si>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</si>
  <si>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</si>
  <si>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</si>
  <si>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</si>
  <si>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</si>
  <si>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</si>
  <si>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</si>
  <si>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</si>
  <si>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</si>
  <si>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</si>
  <si>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</si>
  <si>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</si>
  <si>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</si>
  <si>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</si>
  <si>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</si>
  <si>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</si>
  <si>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</si>
  <si>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</si>
  <si>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</si>
  <si>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</si>
  <si>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</si>
  <si>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</si>
  <si>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</si>
  <si>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</si>
  <si>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</si>
  <si>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</si>
  <si>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</si>
  <si>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</si>
  <si>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</si>
  <si>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</si>
  <si>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</si>
  <si>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</si>
  <si>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</si>
  <si>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</si>
  <si>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</si>
  <si>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</si>
  <si>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</si>
  <si>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</si>
  <si>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</si>
  <si>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</si>
  <si>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</si>
  <si>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</si>
  <si>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</si>
  <si>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</si>
  <si>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</si>
  <si>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</si>
  <si>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</si>
  <si>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</si>
  <si>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</si>
  <si>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</si>
  <si>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</si>
  <si>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</si>
  <si>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JANUARY THROUGH DECEMBER, 2023</t>
  </si>
  <si>
    <t>First Centennial Title</t>
  </si>
  <si>
    <t>001-074-04</t>
  </si>
  <si>
    <t>SINGLE FAM RES.</t>
  </si>
  <si>
    <t>CARSON CITY</t>
  </si>
  <si>
    <t>23</t>
  </si>
  <si>
    <t>NO</t>
  </si>
  <si>
    <t>TREMOUREUX TR</t>
  </si>
  <si>
    <t>CRANS; HARDING</t>
  </si>
  <si>
    <t>Stewart Title</t>
  </si>
  <si>
    <t>008-112-10</t>
  </si>
  <si>
    <t>KIETZKE</t>
  </si>
  <si>
    <t>UNK</t>
  </si>
  <si>
    <t>ROSS TR</t>
  </si>
  <si>
    <t>BRADFORD</t>
  </si>
  <si>
    <t>010-563-08</t>
  </si>
  <si>
    <t>KDJ</t>
  </si>
  <si>
    <t>MILLER TR</t>
  </si>
  <si>
    <t>BRAVO; GARCIA</t>
  </si>
  <si>
    <t>010-721-18</t>
  </si>
  <si>
    <t>WILLIAMS</t>
  </si>
  <si>
    <t>ZLENDICK TR</t>
  </si>
  <si>
    <t>Ticor Title</t>
  </si>
  <si>
    <t>007-444-33</t>
  </si>
  <si>
    <t>DKD</t>
  </si>
  <si>
    <t>WELLS</t>
  </si>
  <si>
    <t>INDELICATO</t>
  </si>
  <si>
    <t>001-111-15</t>
  </si>
  <si>
    <t>AE</t>
  </si>
  <si>
    <t>NLS ENTERPRISES LLC</t>
  </si>
  <si>
    <t>SIERRA NEVADA RENOVATIONS LLC</t>
  </si>
  <si>
    <t>010-563-02</t>
  </si>
  <si>
    <t>MITCHELL TR</t>
  </si>
  <si>
    <t>HAGENS</t>
  </si>
  <si>
    <t>007-561-10</t>
  </si>
  <si>
    <t>DC</t>
  </si>
  <si>
    <t>MERRILL TR</t>
  </si>
  <si>
    <t>CALHOUN</t>
  </si>
  <si>
    <t>004-163-02</t>
  </si>
  <si>
    <t>STEMLER TR</t>
  </si>
  <si>
    <t>JONES</t>
  </si>
  <si>
    <t>007-543-38</t>
  </si>
  <si>
    <t>TEDFORD TR</t>
  </si>
  <si>
    <t>KILLION; MAGRATH</t>
  </si>
  <si>
    <t>008-631-14</t>
  </si>
  <si>
    <t>MOBILE HOME</t>
  </si>
  <si>
    <t>AMG</t>
  </si>
  <si>
    <t>BLEDSOE; TUTOR</t>
  </si>
  <si>
    <t>HARRISON TR</t>
  </si>
  <si>
    <t>004-408-16</t>
  </si>
  <si>
    <t>YES</t>
  </si>
  <si>
    <t>CAPITOL HOMEBUILDERS LLC</t>
  </si>
  <si>
    <t>THORLEY</t>
  </si>
  <si>
    <t>005-031-11</t>
  </si>
  <si>
    <t>COMMERCIAL</t>
  </si>
  <si>
    <t>CARTIER TR</t>
  </si>
  <si>
    <t>ZECH 4 6 LLC</t>
  </si>
  <si>
    <t>Signature Title</t>
  </si>
  <si>
    <t>002-546-03</t>
  </si>
  <si>
    <t>RENO CORPORATE</t>
  </si>
  <si>
    <t>YC</t>
  </si>
  <si>
    <t>JEPSEN; JOHANSON</t>
  </si>
  <si>
    <t>POLSON</t>
  </si>
  <si>
    <t>007-392-03</t>
  </si>
  <si>
    <t>ELLIS</t>
  </si>
  <si>
    <t>FISCHER TR</t>
  </si>
  <si>
    <t>Acme Title and Escrow</t>
  </si>
  <si>
    <t>010-352-12</t>
  </si>
  <si>
    <t>LANDER</t>
  </si>
  <si>
    <t>LTE</t>
  </si>
  <si>
    <t>GOSS; PEA</t>
  </si>
  <si>
    <t>CLAWSON</t>
  </si>
  <si>
    <t>010-594-08</t>
  </si>
  <si>
    <t>WATT</t>
  </si>
  <si>
    <t>MASON</t>
  </si>
  <si>
    <t>009-721-31</t>
  </si>
  <si>
    <t>CONDO/TWNHSE</t>
  </si>
  <si>
    <t>FUNK</t>
  </si>
  <si>
    <t>MEDINA</t>
  </si>
  <si>
    <t>002-411-09</t>
  </si>
  <si>
    <t>SOMA; HENDERSON</t>
  </si>
  <si>
    <t>MENDIVIL; LOPEZ; FREGOSO</t>
  </si>
  <si>
    <t>003-311-17</t>
  </si>
  <si>
    <t>ALLEN; NEHRBOSS; RAMEY</t>
  </si>
  <si>
    <t>SOMA</t>
  </si>
  <si>
    <t>Calatlantic Title West</t>
  </si>
  <si>
    <t>010-751-31</t>
  </si>
  <si>
    <t>MCCARRAN</t>
  </si>
  <si>
    <t>LH</t>
  </si>
  <si>
    <t>LENNAR RENO LLC</t>
  </si>
  <si>
    <t>MARTIN; ARSENYUK</t>
  </si>
  <si>
    <t>002-232-02</t>
  </si>
  <si>
    <t>ACM</t>
  </si>
  <si>
    <t>BOWYER</t>
  </si>
  <si>
    <t>BOGGS</t>
  </si>
  <si>
    <t>First American Title</t>
  </si>
  <si>
    <t>004-332-35</t>
  </si>
  <si>
    <t>MINDEN</t>
  </si>
  <si>
    <t>ET</t>
  </si>
  <si>
    <t>WILSON TR</t>
  </si>
  <si>
    <t>009-085-01</t>
  </si>
  <si>
    <t>GARDNERVILLE</t>
  </si>
  <si>
    <t>RLT</t>
  </si>
  <si>
    <t>BRITT TR</t>
  </si>
  <si>
    <t>SAMOJA LLC</t>
  </si>
  <si>
    <t>008-281-50</t>
  </si>
  <si>
    <t>PICKETT TR</t>
  </si>
  <si>
    <t>DIXON</t>
  </si>
  <si>
    <t>004-041-01</t>
  </si>
  <si>
    <t>APARTMENT BLDG.</t>
  </si>
  <si>
    <t>RIDGEVIEW</t>
  </si>
  <si>
    <t>9</t>
  </si>
  <si>
    <t>BACLET</t>
  </si>
  <si>
    <t>4300 4310 RENO HWY LLC</t>
  </si>
  <si>
    <t>004-382-30</t>
  </si>
  <si>
    <t>ARBOR VILLAS LLC</t>
  </si>
  <si>
    <t>POYADUE TR</t>
  </si>
  <si>
    <t>008-831-09</t>
  </si>
  <si>
    <t>SAB</t>
  </si>
  <si>
    <t>JOHNSTON EST</t>
  </si>
  <si>
    <t>RUIZ; JOYA</t>
  </si>
  <si>
    <t>010-565-13</t>
  </si>
  <si>
    <t>RONHOVDEE; HAYES</t>
  </si>
  <si>
    <t>HOGAN</t>
  </si>
  <si>
    <t>003-036-12</t>
  </si>
  <si>
    <t>18</t>
  </si>
  <si>
    <t>SINNOT FAMILY LLC</t>
  </si>
  <si>
    <t>SINNOTT TR</t>
  </si>
  <si>
    <t>003-023-11</t>
  </si>
  <si>
    <t>PLUMB</t>
  </si>
  <si>
    <t>RC</t>
  </si>
  <si>
    <t>KULIKOWSKI</t>
  </si>
  <si>
    <t>METTLER TR</t>
  </si>
  <si>
    <t>010-344-03</t>
  </si>
  <si>
    <t>DOLEZAL; HEATH</t>
  </si>
  <si>
    <t>GARDINER</t>
  </si>
  <si>
    <t>009-603-13</t>
  </si>
  <si>
    <t>STILLWELL TR</t>
  </si>
  <si>
    <t>BROWN</t>
  </si>
  <si>
    <t>008-173-47</t>
  </si>
  <si>
    <t>VACANT LAND</t>
  </si>
  <si>
    <t>SATTERFIELD TR</t>
  </si>
  <si>
    <t>PINTO; VOGEL</t>
  </si>
  <si>
    <t>010-752-08</t>
  </si>
  <si>
    <t>SCHOUTEN</t>
  </si>
  <si>
    <t>002-094-01</t>
  </si>
  <si>
    <t>MCEACHIN MELODY K TR</t>
  </si>
  <si>
    <t>DESERT APARTMENTS LLC</t>
  </si>
  <si>
    <t>007-562-16</t>
  </si>
  <si>
    <t>HUGHES</t>
  </si>
  <si>
    <t>GROTH</t>
  </si>
  <si>
    <t>010-712-04</t>
  </si>
  <si>
    <t>SIEGEL</t>
  </si>
  <si>
    <t>008-141-44</t>
  </si>
  <si>
    <t>ESQUIVEL</t>
  </si>
  <si>
    <t>009-483-13</t>
  </si>
  <si>
    <t>PORATH</t>
  </si>
  <si>
    <t>002-112-13</t>
  </si>
  <si>
    <t>KB</t>
  </si>
  <si>
    <t>SHARRON</t>
  </si>
  <si>
    <t>HUCKLEBERRY CORP</t>
  </si>
  <si>
    <t>004-408-15</t>
  </si>
  <si>
    <t>REDDICK SR</t>
  </si>
  <si>
    <t>009-585-05</t>
  </si>
  <si>
    <t>INCLINE</t>
  </si>
  <si>
    <t>VD</t>
  </si>
  <si>
    <t>HAY TR</t>
  </si>
  <si>
    <t>JILES</t>
  </si>
  <si>
    <t>007-631-25</t>
  </si>
  <si>
    <t>MANNING TR</t>
  </si>
  <si>
    <t>KOCHSMEIER</t>
  </si>
  <si>
    <t>003-273-03</t>
  </si>
  <si>
    <t>CORDA</t>
  </si>
  <si>
    <t>MC2 EXPERTISELLC</t>
  </si>
  <si>
    <t>007-292-02</t>
  </si>
  <si>
    <t>HERMAN</t>
  </si>
  <si>
    <t>LYONS</t>
  </si>
  <si>
    <t>007-172-05</t>
  </si>
  <si>
    <t>LAKESIDE</t>
  </si>
  <si>
    <t>SL</t>
  </si>
  <si>
    <t>ZEH</t>
  </si>
  <si>
    <t>HORSINGTON</t>
  </si>
  <si>
    <t>007-492-04</t>
  </si>
  <si>
    <t>BUCKWALTER</t>
  </si>
  <si>
    <t>PENDLETON TR</t>
  </si>
  <si>
    <t>010-425-02</t>
  </si>
  <si>
    <t>ZEPHYR</t>
  </si>
  <si>
    <t>17</t>
  </si>
  <si>
    <t>MILLARD TR</t>
  </si>
  <si>
    <t>YOUNG</t>
  </si>
  <si>
    <t>002-581-10</t>
  </si>
  <si>
    <t>CATAMOUNT PROPERTIES 2018 LLC</t>
  </si>
  <si>
    <t>SULLINS</t>
  </si>
  <si>
    <t>002-553-15</t>
  </si>
  <si>
    <t>FRANCO</t>
  </si>
  <si>
    <t>HARRIS</t>
  </si>
  <si>
    <t>004-331-44</t>
  </si>
  <si>
    <t>ZOELLNER</t>
  </si>
  <si>
    <t>HAUK TR</t>
  </si>
  <si>
    <t>004-332-21</t>
  </si>
  <si>
    <t>POPP TR</t>
  </si>
  <si>
    <t>007-652-11</t>
  </si>
  <si>
    <t>LANTURN INVESTMENTS LLC</t>
  </si>
  <si>
    <t>MATTES</t>
  </si>
  <si>
    <t>008-731-46</t>
  </si>
  <si>
    <t>BARR</t>
  </si>
  <si>
    <t>SWERNY</t>
  </si>
  <si>
    <t>009-682-22</t>
  </si>
  <si>
    <t>ABDELHADY</t>
  </si>
  <si>
    <t>BRANDON</t>
  </si>
  <si>
    <t>002-381-09</t>
  </si>
  <si>
    <t>DARRAH TR</t>
  </si>
  <si>
    <t>COLLUM TR</t>
  </si>
  <si>
    <t>004-311-22</t>
  </si>
  <si>
    <t>CURD</t>
  </si>
  <si>
    <t>TORRES</t>
  </si>
  <si>
    <t>001-101-17</t>
  </si>
  <si>
    <t>WILLHALM TR</t>
  </si>
  <si>
    <t>MOFFETT</t>
  </si>
  <si>
    <t>002-751-05</t>
  </si>
  <si>
    <t>MARGOLIN TR</t>
  </si>
  <si>
    <t>JKMC LLC</t>
  </si>
  <si>
    <t>001-123-25</t>
  </si>
  <si>
    <t>KA</t>
  </si>
  <si>
    <t>TRINITY CAPITAL LLC</t>
  </si>
  <si>
    <t>MARRIOTT</t>
  </si>
  <si>
    <t>009-443-07</t>
  </si>
  <si>
    <t>CHURCHWARD</t>
  </si>
  <si>
    <t>MCEACHIN TR</t>
  </si>
  <si>
    <t>008-832-15</t>
  </si>
  <si>
    <t>SHULL</t>
  </si>
  <si>
    <t>BENKELMAN</t>
  </si>
  <si>
    <t>004-408-20</t>
  </si>
  <si>
    <t>GREENE TR</t>
  </si>
  <si>
    <t>007-412-49</t>
  </si>
  <si>
    <t>ROPER</t>
  </si>
  <si>
    <t>010-713-09</t>
  </si>
  <si>
    <t>CORTES</t>
  </si>
  <si>
    <t>009-603-12</t>
  </si>
  <si>
    <t>MILLER</t>
  </si>
  <si>
    <t>True Title and Escrow</t>
  </si>
  <si>
    <t>008-721-08</t>
  </si>
  <si>
    <t>RG</t>
  </si>
  <si>
    <t>BASGALL TR</t>
  </si>
  <si>
    <t>FANCHER</t>
  </si>
  <si>
    <t>009-852-16</t>
  </si>
  <si>
    <t>EAGLE STATION LLC</t>
  </si>
  <si>
    <t>ZIMMERMAN</t>
  </si>
  <si>
    <t>005-054-12</t>
  </si>
  <si>
    <t>CD</t>
  </si>
  <si>
    <t>TAHOE V LLC</t>
  </si>
  <si>
    <t>WILKINSON FAMILY LLC</t>
  </si>
  <si>
    <t>002-432-25</t>
  </si>
  <si>
    <t>COX</t>
  </si>
  <si>
    <t>009-831-04</t>
  </si>
  <si>
    <t>YOUNG TR</t>
  </si>
  <si>
    <t>STEIGER TR</t>
  </si>
  <si>
    <t>007-492-07</t>
  </si>
  <si>
    <t>LAKESIDEMOANA</t>
  </si>
  <si>
    <t>12</t>
  </si>
  <si>
    <t>NAUGLE</t>
  </si>
  <si>
    <t>STATEN</t>
  </si>
  <si>
    <t>Toiyabe Title</t>
  </si>
  <si>
    <t>004-122-02</t>
  </si>
  <si>
    <t>BILK CREEK LLC</t>
  </si>
  <si>
    <t>AMADOR; CASTILLO</t>
  </si>
  <si>
    <t>Landmark Title</t>
  </si>
  <si>
    <t>010-161-19</t>
  </si>
  <si>
    <t>DP</t>
  </si>
  <si>
    <t>DELAVAUX ESTATE</t>
  </si>
  <si>
    <t>WAMBACK; AMMONS</t>
  </si>
  <si>
    <t>007-662-06</t>
  </si>
  <si>
    <t>LT BUILDERS LLC</t>
  </si>
  <si>
    <t>HECKMAN TR</t>
  </si>
  <si>
    <t>008-343-18</t>
  </si>
  <si>
    <t>PAPAIANNI</t>
  </si>
  <si>
    <t>NELSON</t>
  </si>
  <si>
    <t>010-712-03</t>
  </si>
  <si>
    <t>DHTH HOLDERMAN LLC</t>
  </si>
  <si>
    <t>009-191-17</t>
  </si>
  <si>
    <t>2-4 PLEX</t>
  </si>
  <si>
    <t>CARROL FAMILY LLC</t>
  </si>
  <si>
    <t>MCLAUGHLIN</t>
  </si>
  <si>
    <t>009-873-05</t>
  </si>
  <si>
    <t>CC BUILDERS LLC</t>
  </si>
  <si>
    <t>DOWD</t>
  </si>
  <si>
    <t>002-412-10</t>
  </si>
  <si>
    <t>JML</t>
  </si>
  <si>
    <t>UWH LLC</t>
  </si>
  <si>
    <t>MARTINEZ; CORONA</t>
  </si>
  <si>
    <t>008-011-41</t>
  </si>
  <si>
    <t>KADAS</t>
  </si>
  <si>
    <t>BROWN; STORIES</t>
  </si>
  <si>
    <t>004-332-03</t>
  </si>
  <si>
    <t/>
  </si>
  <si>
    <t>009-197-03</t>
  </si>
  <si>
    <t>BAKER</t>
  </si>
  <si>
    <t>FAM DESIGN LLC</t>
  </si>
  <si>
    <t>002-381-73</t>
  </si>
  <si>
    <t>HERRERA</t>
  </si>
  <si>
    <t>HERRERA; RUGAMA</t>
  </si>
  <si>
    <t>004-284-11</t>
  </si>
  <si>
    <t>GEIST; AVALOS</t>
  </si>
  <si>
    <t>002-381-02</t>
  </si>
  <si>
    <t>JHR HOLDINGS LLC SERIES C</t>
  </si>
  <si>
    <t>SEIDENFUSS; KURTZ</t>
  </si>
  <si>
    <t>009-563-07</t>
  </si>
  <si>
    <t>MMB</t>
  </si>
  <si>
    <t>008-632-07</t>
  </si>
  <si>
    <t>JOHNSTON ESTATE</t>
  </si>
  <si>
    <t>PARKER; PIMLEY</t>
  </si>
  <si>
    <t>009-873-01</t>
  </si>
  <si>
    <t>WEBB</t>
  </si>
  <si>
    <t>002-413-15</t>
  </si>
  <si>
    <t>DAMONTE</t>
  </si>
  <si>
    <t>24</t>
  </si>
  <si>
    <t>REYMAN</t>
  </si>
  <si>
    <t>ROQUE</t>
  </si>
  <si>
    <t>010-082-09</t>
  </si>
  <si>
    <t>GUNN TR</t>
  </si>
  <si>
    <t>001-185-05</t>
  </si>
  <si>
    <t>SLA</t>
  </si>
  <si>
    <t>FIORINDO TR</t>
  </si>
  <si>
    <t>COWGER</t>
  </si>
  <si>
    <t>007-293-30</t>
  </si>
  <si>
    <t>CARTER TR</t>
  </si>
  <si>
    <t>LIMEROCK LLC</t>
  </si>
  <si>
    <t>009-411-04</t>
  </si>
  <si>
    <t>BELL</t>
  </si>
  <si>
    <t>DAVIS</t>
  </si>
  <si>
    <t>007-652-12</t>
  </si>
  <si>
    <t>ANGELUCCI; JORGENSEN</t>
  </si>
  <si>
    <t>004-408-18</t>
  </si>
  <si>
    <t>ROCK</t>
  </si>
  <si>
    <t>007-341-10</t>
  </si>
  <si>
    <t>10</t>
  </si>
  <si>
    <t>BARNETT TR</t>
  </si>
  <si>
    <t>MASSIE</t>
  </si>
  <si>
    <t>Stewart Title Guaranty</t>
  </si>
  <si>
    <t>005-052-02</t>
  </si>
  <si>
    <t>PROFESSIONAL</t>
  </si>
  <si>
    <t>WSCC PROPERTY LLC</t>
  </si>
  <si>
    <t>ARROWHEAD VENTURES LLC</t>
  </si>
  <si>
    <t>008-571-34</t>
  </si>
  <si>
    <t>PARK TERRACE EAST CONDOMINIUM ASSOCIATION</t>
  </si>
  <si>
    <t>TRU INVESTMENT GROUP LLC</t>
  </si>
  <si>
    <t>003-023-07</t>
  </si>
  <si>
    <t>BURKS; KURET</t>
  </si>
  <si>
    <t>LAWRENCE</t>
  </si>
  <si>
    <t>007-402-03</t>
  </si>
  <si>
    <t>MCKENNA; QUARTERSON EST</t>
  </si>
  <si>
    <t>PETTI</t>
  </si>
  <si>
    <t>009-551-07</t>
  </si>
  <si>
    <t>EMPEY &amp; CO LLC</t>
  </si>
  <si>
    <t>BOURRE</t>
  </si>
  <si>
    <t>003-043-10</t>
  </si>
  <si>
    <t>THAT PERFORMING ARTS LLC</t>
  </si>
  <si>
    <t>COATS; MARKS</t>
  </si>
  <si>
    <t>008-631-22</t>
  </si>
  <si>
    <t>MAYBERRY</t>
  </si>
  <si>
    <t>ASK</t>
  </si>
  <si>
    <t>CLAYTON</t>
  </si>
  <si>
    <t>FLAT TOP THREE INVESTMENTS LLC</t>
  </si>
  <si>
    <t>008-175-22</t>
  </si>
  <si>
    <t>5</t>
  </si>
  <si>
    <t>INNOVIA IGNITE FOUNDATION</t>
  </si>
  <si>
    <t>J &amp; T REALTY LLC</t>
  </si>
  <si>
    <t>002-412-11</t>
  </si>
  <si>
    <t>THOMPSON; THOMPSON EST</t>
  </si>
  <si>
    <t>MORRISON</t>
  </si>
  <si>
    <t>010-514-01</t>
  </si>
  <si>
    <t>GREGO</t>
  </si>
  <si>
    <t>008-531-44</t>
  </si>
  <si>
    <t>SPARKS</t>
  </si>
  <si>
    <t>JP</t>
  </si>
  <si>
    <t>BRUNSWICK CANYON MATERIALS LLC; GENERAL THOMAS HILL LLC</t>
  </si>
  <si>
    <t>GRANITE CONSTRUCTION COMPANY</t>
  </si>
  <si>
    <t>009-653-10</t>
  </si>
  <si>
    <t>PIERCE</t>
  </si>
  <si>
    <t>RHEA</t>
  </si>
  <si>
    <t>008-821-03</t>
  </si>
  <si>
    <t>CAVKA</t>
  </si>
  <si>
    <t>HENSON</t>
  </si>
  <si>
    <t>002-645-09</t>
  </si>
  <si>
    <t>SEFCHOK</t>
  </si>
  <si>
    <t>POWDAY PROPERTIES LLC</t>
  </si>
  <si>
    <t>009-189-11</t>
  </si>
  <si>
    <t>WAHABZADA</t>
  </si>
  <si>
    <t>MORON; BEDOY</t>
  </si>
  <si>
    <t>008-241-21</t>
  </si>
  <si>
    <t>RIVERA; HERNANDEZ; JIMON</t>
  </si>
  <si>
    <t>004-382-25</t>
  </si>
  <si>
    <t>RAPHASE TR</t>
  </si>
  <si>
    <t>008-671-09</t>
  </si>
  <si>
    <t>STANPHILL TR</t>
  </si>
  <si>
    <t>LUNA</t>
  </si>
  <si>
    <t>001-061-01</t>
  </si>
  <si>
    <t>15</t>
  </si>
  <si>
    <t>BALLINGER TR</t>
  </si>
  <si>
    <t>STICE</t>
  </si>
  <si>
    <t>007-483-10</t>
  </si>
  <si>
    <t>MCDOWELL; KELSO</t>
  </si>
  <si>
    <t>ALLSUP; NICHOLS</t>
  </si>
  <si>
    <t>002-545-10</t>
  </si>
  <si>
    <t>BETTRIDGE; WHITE</t>
  </si>
  <si>
    <t>HAMMOCK; HOHN</t>
  </si>
  <si>
    <t>002-781-22</t>
  </si>
  <si>
    <t>PARADISO EMERSON CC LLC</t>
  </si>
  <si>
    <t>LAROCCA</t>
  </si>
  <si>
    <t>002-462-08</t>
  </si>
  <si>
    <t>MDD</t>
  </si>
  <si>
    <t>ANGEL</t>
  </si>
  <si>
    <t>FINLEY; BAILEY</t>
  </si>
  <si>
    <t>009-653-01</t>
  </si>
  <si>
    <t>WEHRMAN TR</t>
  </si>
  <si>
    <t>GRAHAM</t>
  </si>
  <si>
    <t>008-211-12</t>
  </si>
  <si>
    <t>JMS</t>
  </si>
  <si>
    <t>INGRAM</t>
  </si>
  <si>
    <t>STANDE</t>
  </si>
  <si>
    <t>002-401-03</t>
  </si>
  <si>
    <t>MIF</t>
  </si>
  <si>
    <t>COLEMAN</t>
  </si>
  <si>
    <t>KARIMIANHA</t>
  </si>
  <si>
    <t>009-341-14</t>
  </si>
  <si>
    <t>ARGUST TR</t>
  </si>
  <si>
    <t>001-111-22</t>
  </si>
  <si>
    <t>DEEP CREEK LLC</t>
  </si>
  <si>
    <t>004-311-74</t>
  </si>
  <si>
    <t>PAVLIK</t>
  </si>
  <si>
    <t>GALLINA JR</t>
  </si>
  <si>
    <t>009-657-17</t>
  </si>
  <si>
    <t>GIOMI; NATALE</t>
  </si>
  <si>
    <t>ANACLERIO; RAPID REAL ESTATE SOLUTIONS LLC</t>
  </si>
  <si>
    <t>010-562-11</t>
  </si>
  <si>
    <t>CRF</t>
  </si>
  <si>
    <t>MCCARTHY</t>
  </si>
  <si>
    <t>RODRIGUEZ; DIEZ</t>
  </si>
  <si>
    <t>010-734-06</t>
  </si>
  <si>
    <t>ADRIAN TR; BAST TR</t>
  </si>
  <si>
    <t>YARBROUGH</t>
  </si>
  <si>
    <t>004-042-18</t>
  </si>
  <si>
    <t>DIEZ</t>
  </si>
  <si>
    <t>MORRIS</t>
  </si>
  <si>
    <t>008-831-12</t>
  </si>
  <si>
    <t>VIRGIL TR</t>
  </si>
  <si>
    <t>BERNAL</t>
  </si>
  <si>
    <t>009-852-07</t>
  </si>
  <si>
    <t>ALLEN</t>
  </si>
  <si>
    <t>010-492-03</t>
  </si>
  <si>
    <t>LAURITSEN</t>
  </si>
  <si>
    <t>KINZEL</t>
  </si>
  <si>
    <t>008-161-47</t>
  </si>
  <si>
    <t>LS</t>
  </si>
  <si>
    <t>BENNETT</t>
  </si>
  <si>
    <t>1770 DORI WAY LLC</t>
  </si>
  <si>
    <t>007-662-10</t>
  </si>
  <si>
    <t>004-151-06</t>
  </si>
  <si>
    <t>COSTA; LETHCOE</t>
  </si>
  <si>
    <t>ESHE; ESTRELLA</t>
  </si>
  <si>
    <t>008-844-28</t>
  </si>
  <si>
    <t>STORY; GEORGE</t>
  </si>
  <si>
    <t>002-772-41</t>
  </si>
  <si>
    <t>LARSON</t>
  </si>
  <si>
    <t>007-411-05</t>
  </si>
  <si>
    <t>QUAGGE; BORTOLIN</t>
  </si>
  <si>
    <t>WARFIELD</t>
  </si>
  <si>
    <t>008-341-04</t>
  </si>
  <si>
    <t>CORTEZ EST</t>
  </si>
  <si>
    <t>MACDUFF III</t>
  </si>
  <si>
    <t>008-681-41</t>
  </si>
  <si>
    <t>SWITCH LTD</t>
  </si>
  <si>
    <t>002-602-04</t>
  </si>
  <si>
    <t>RODRIGUEZ</t>
  </si>
  <si>
    <t>NAJERA; MANZANO</t>
  </si>
  <si>
    <t>007-363-15</t>
  </si>
  <si>
    <t>KANOFF TR</t>
  </si>
  <si>
    <t>THIESSEN</t>
  </si>
  <si>
    <t>004-404-07</t>
  </si>
  <si>
    <t>GRETSCH</t>
  </si>
  <si>
    <t>002-302-01</t>
  </si>
  <si>
    <t>MAJUBA LLC</t>
  </si>
  <si>
    <t>DIMARIO JR</t>
  </si>
  <si>
    <t>004-382-26</t>
  </si>
  <si>
    <t>KAY TR</t>
  </si>
  <si>
    <t>002-591-03</t>
  </si>
  <si>
    <t>SELE PROPS LLC SERIES 5</t>
  </si>
  <si>
    <t>RAVE; CASTRO</t>
  </si>
  <si>
    <t>007-641-05</t>
  </si>
  <si>
    <t>DRB CONSTRUCTION LLC</t>
  </si>
  <si>
    <t>THOMASON</t>
  </si>
  <si>
    <t>010-221-19</t>
  </si>
  <si>
    <t>ASSEMBLIES OF GOD LOAN FUND</t>
  </si>
  <si>
    <t>LIFE CHURCH</t>
  </si>
  <si>
    <t>004-113-05</t>
  </si>
  <si>
    <t>1301 CCOMO STREET III LLC</t>
  </si>
  <si>
    <t>SIERRA VIEW MULTIFAMILY GPRV PARTNERS 47 LLC</t>
  </si>
  <si>
    <t>002-781-25</t>
  </si>
  <si>
    <t>MUEHLBAUER; QUISPE</t>
  </si>
  <si>
    <t>009-494-06</t>
  </si>
  <si>
    <t>LEPIRE; SHOAF EST</t>
  </si>
  <si>
    <t>BOUCHER</t>
  </si>
  <si>
    <t>007-393-04</t>
  </si>
  <si>
    <t>THAT HOPKINS FAMILY PROPERTIES 2 LLC</t>
  </si>
  <si>
    <t>BORGIA TR</t>
  </si>
  <si>
    <t>003-227-03</t>
  </si>
  <si>
    <t>WILLIAMS; FESMIR</t>
  </si>
  <si>
    <t>HOUZE; SULLIVAN</t>
  </si>
  <si>
    <t>009-631-06</t>
  </si>
  <si>
    <t>OWEN TR</t>
  </si>
  <si>
    <t>ANDERSON TR</t>
  </si>
  <si>
    <t>002-561-02</t>
  </si>
  <si>
    <t>MERYHEW</t>
  </si>
  <si>
    <t>MEINDL</t>
  </si>
  <si>
    <t>008-354-06</t>
  </si>
  <si>
    <t>THRONSON</t>
  </si>
  <si>
    <t>OHLIN; SCOTT</t>
  </si>
  <si>
    <t>007-201-04</t>
  </si>
  <si>
    <t>DRUMMOND</t>
  </si>
  <si>
    <t>MCLACHLAN</t>
  </si>
  <si>
    <t>004-391-25</t>
  </si>
  <si>
    <t>LITTLE LANE LLC</t>
  </si>
  <si>
    <t>RAMSEY; RUNYON</t>
  </si>
  <si>
    <t>010-531-07</t>
  </si>
  <si>
    <t>JACKSON</t>
  </si>
  <si>
    <t>HOWE; MALONE</t>
  </si>
  <si>
    <t>002-781-24</t>
  </si>
  <si>
    <t>CHRISTENSEN; BURBOA</t>
  </si>
  <si>
    <t>007-661-35</t>
  </si>
  <si>
    <t>ABERLE</t>
  </si>
  <si>
    <t>007-412-33</t>
  </si>
  <si>
    <t>LONG</t>
  </si>
  <si>
    <t>ASHWORTH TR</t>
  </si>
  <si>
    <t>002-206-02</t>
  </si>
  <si>
    <t>BROYLES</t>
  </si>
  <si>
    <t>010-433-24</t>
  </si>
  <si>
    <t>BALES</t>
  </si>
  <si>
    <t>STCLAIR</t>
  </si>
  <si>
    <t>007-662-02</t>
  </si>
  <si>
    <t>DENSMORE</t>
  </si>
  <si>
    <t>002-681-10</t>
  </si>
  <si>
    <t>AJF</t>
  </si>
  <si>
    <t>SMITH TR</t>
  </si>
  <si>
    <t>THORESON</t>
  </si>
  <si>
    <t>009-189-17</t>
  </si>
  <si>
    <t>AIAZZI TR</t>
  </si>
  <si>
    <t>BETTS</t>
  </si>
  <si>
    <t>009-852-08</t>
  </si>
  <si>
    <t>NOWAK</t>
  </si>
  <si>
    <t>010-374-11</t>
  </si>
  <si>
    <t>GEARY</t>
  </si>
  <si>
    <t>MCDOWELL</t>
  </si>
  <si>
    <t>002-451-08</t>
  </si>
  <si>
    <t>BARTE</t>
  </si>
  <si>
    <t>ROBINSON</t>
  </si>
  <si>
    <t>009-564-27</t>
  </si>
  <si>
    <t>LU</t>
  </si>
  <si>
    <t>HOPKINS</t>
  </si>
  <si>
    <t>001-054-07</t>
  </si>
  <si>
    <t>BILYEU</t>
  </si>
  <si>
    <t>HOWE; MCGILL</t>
  </si>
  <si>
    <t>007-121-06</t>
  </si>
  <si>
    <t>MLM</t>
  </si>
  <si>
    <t>GREGORY TR</t>
  </si>
  <si>
    <t>EDSON PROPERTY &amp; INVESTMENT CO LLC</t>
  </si>
  <si>
    <t>008-451-07</t>
  </si>
  <si>
    <t>LUPTON; HARRISON TR</t>
  </si>
  <si>
    <t>CASTANEDA; VELA; RAMOS</t>
  </si>
  <si>
    <t>001-231-29</t>
  </si>
  <si>
    <t>MADDUX; RONNOW TR</t>
  </si>
  <si>
    <t>MCQUEARY TR</t>
  </si>
  <si>
    <t>002-411-25</t>
  </si>
  <si>
    <t>GERMANY</t>
  </si>
  <si>
    <t>ABERCROMBIE</t>
  </si>
  <si>
    <t>009-791-05</t>
  </si>
  <si>
    <t>BROWN TR</t>
  </si>
  <si>
    <t>CLAY</t>
  </si>
  <si>
    <t>008-875-04</t>
  </si>
  <si>
    <t>AXMEAR</t>
  </si>
  <si>
    <t>SHUTT; GREENLEAF</t>
  </si>
  <si>
    <t>010-414-11</t>
  </si>
  <si>
    <t>SLAVIN</t>
  </si>
  <si>
    <t>JAIN</t>
  </si>
  <si>
    <t>001-231-16</t>
  </si>
  <si>
    <t>KOONTZ TR</t>
  </si>
  <si>
    <t>TWITCHELL</t>
  </si>
  <si>
    <t>002-551-06</t>
  </si>
  <si>
    <t>ATKINS</t>
  </si>
  <si>
    <t>CROCKER</t>
  </si>
  <si>
    <t>007-652-13</t>
  </si>
  <si>
    <t>DECAPRIO</t>
  </si>
  <si>
    <t>009-757-05</t>
  </si>
  <si>
    <t>010-736-12</t>
  </si>
  <si>
    <t>BACON TR</t>
  </si>
  <si>
    <t>009-651-14</t>
  </si>
  <si>
    <t>GIBSON</t>
  </si>
  <si>
    <t>HARRISON</t>
  </si>
  <si>
    <t>009-851-05</t>
  </si>
  <si>
    <t>MOYLE</t>
  </si>
  <si>
    <t>MCCALLEN; HICKIE</t>
  </si>
  <si>
    <t>003-141-01</t>
  </si>
  <si>
    <t>SULLIVAN TR</t>
  </si>
  <si>
    <t>BEVAN</t>
  </si>
  <si>
    <t>005-041-21</t>
  </si>
  <si>
    <t>LB INVESTMENTS LLC</t>
  </si>
  <si>
    <t>TANANA LEASING LLC</t>
  </si>
  <si>
    <t>008-797-29</t>
  </si>
  <si>
    <t>ARROW CANYON LLC</t>
  </si>
  <si>
    <t>BICASAN</t>
  </si>
  <si>
    <t>007-562-03</t>
  </si>
  <si>
    <t>DEARMIN TR</t>
  </si>
  <si>
    <t>OBRIEN; BARBER</t>
  </si>
  <si>
    <t>010-062-26</t>
  </si>
  <si>
    <t>LADD TR</t>
  </si>
  <si>
    <t>ASH; HUNEYCUTT</t>
  </si>
  <si>
    <t>008-882-33</t>
  </si>
  <si>
    <t>D&amp;J NEWMAN LLC</t>
  </si>
  <si>
    <t>002-582-20</t>
  </si>
  <si>
    <t>KINSEY</t>
  </si>
  <si>
    <t>MACHADO</t>
  </si>
  <si>
    <t>007-661-36</t>
  </si>
  <si>
    <t>010-472-08</t>
  </si>
  <si>
    <t>BYRNES TR</t>
  </si>
  <si>
    <t>TAPIA; URBINA</t>
  </si>
  <si>
    <t>002-381-57</t>
  </si>
  <si>
    <t>FINE TR</t>
  </si>
  <si>
    <t>GOURLAY</t>
  </si>
  <si>
    <t>009-873-03</t>
  </si>
  <si>
    <t>KIERNAN TR</t>
  </si>
  <si>
    <t>003-352-20</t>
  </si>
  <si>
    <t>HANDELIN</t>
  </si>
  <si>
    <t>GOUGER; PALLA</t>
  </si>
  <si>
    <t>008-861-06</t>
  </si>
  <si>
    <t>CA</t>
  </si>
  <si>
    <t>CUNNINGHAM</t>
  </si>
  <si>
    <t>USHER; ALLAMAN</t>
  </si>
  <si>
    <t>002-561-01</t>
  </si>
  <si>
    <t>LUNA; MAJANO</t>
  </si>
  <si>
    <t>004-404-06</t>
  </si>
  <si>
    <t>ALLIED EXCHANGE SIXTY SEVEN LLC</t>
  </si>
  <si>
    <t>007-382-24</t>
  </si>
  <si>
    <t>SINGER TR</t>
  </si>
  <si>
    <t>CHENEY</t>
  </si>
  <si>
    <t>008-081-40</t>
  </si>
  <si>
    <t>BLACKWELL</t>
  </si>
  <si>
    <t>LOSSO; HALL</t>
  </si>
  <si>
    <t>010-463-02</t>
  </si>
  <si>
    <t>UNKNOWN</t>
  </si>
  <si>
    <t>CLARK TR</t>
  </si>
  <si>
    <t>008-086-11</t>
  </si>
  <si>
    <t>HILL TR</t>
  </si>
  <si>
    <t>MARTINEZ; ZEPEDA</t>
  </si>
  <si>
    <t>002-782-11</t>
  </si>
  <si>
    <t>GOSMA TR</t>
  </si>
  <si>
    <t>003-036-06</t>
  </si>
  <si>
    <t>DEGRAFF TR</t>
  </si>
  <si>
    <t>FINK</t>
  </si>
  <si>
    <t>010-193-03</t>
  </si>
  <si>
    <t>CHURCH TR</t>
  </si>
  <si>
    <t>001-223-06</t>
  </si>
  <si>
    <t>NEWBERGER TR</t>
  </si>
  <si>
    <t>DURHAM SNC LLC</t>
  </si>
  <si>
    <t>008-571-01</t>
  </si>
  <si>
    <t>LUGLI TR</t>
  </si>
  <si>
    <t>GONZALEZ</t>
  </si>
  <si>
    <t>010-362-08</t>
  </si>
  <si>
    <t>007-431-05</t>
  </si>
  <si>
    <t>LEIFER</t>
  </si>
  <si>
    <t>PLINSKI TR</t>
  </si>
  <si>
    <t>009-462-15</t>
  </si>
  <si>
    <t>REVILLE TR</t>
  </si>
  <si>
    <t>ABLEMAN; SANDUSKY</t>
  </si>
  <si>
    <t>007-631-18</t>
  </si>
  <si>
    <t>NF</t>
  </si>
  <si>
    <t>MATH TR</t>
  </si>
  <si>
    <t>HONG</t>
  </si>
  <si>
    <t>002-271-04</t>
  </si>
  <si>
    <t>QUALITY LOAN SERVICE CORPORATION, TRUSTEE</t>
  </si>
  <si>
    <t>008-412-06</t>
  </si>
  <si>
    <t>ONE SIX LLC</t>
  </si>
  <si>
    <t>HANRAHAN</t>
  </si>
  <si>
    <t>009-653-06</t>
  </si>
  <si>
    <t>SWANSON TR</t>
  </si>
  <si>
    <t>MENDEL</t>
  </si>
  <si>
    <t>001-085-08</t>
  </si>
  <si>
    <t>HICKS</t>
  </si>
  <si>
    <t>TARANGO</t>
  </si>
  <si>
    <t>008-742-11</t>
  </si>
  <si>
    <t>GARRETT; MACAULEY; ODEN</t>
  </si>
  <si>
    <t>CHILDS</t>
  </si>
  <si>
    <t>003-043-06</t>
  </si>
  <si>
    <t>WALL TR</t>
  </si>
  <si>
    <t>WILSON</t>
  </si>
  <si>
    <t>002-302-05</t>
  </si>
  <si>
    <t>BRADY; CORBIN</t>
  </si>
  <si>
    <t>002-781-21</t>
  </si>
  <si>
    <t>PERFORMING ART LLC</t>
  </si>
  <si>
    <t>009-453-08</t>
  </si>
  <si>
    <t>OHM</t>
  </si>
  <si>
    <t>OBENDORF</t>
  </si>
  <si>
    <t>004-331-28</t>
  </si>
  <si>
    <t>ARROYO; BARR EST</t>
  </si>
  <si>
    <t>008-797-10</t>
  </si>
  <si>
    <t>TINGLEY; PETERSEN EST</t>
  </si>
  <si>
    <t>WILSON; PORTER</t>
  </si>
  <si>
    <t>007-581-04</t>
  </si>
  <si>
    <t>KIMBROUGH TR</t>
  </si>
  <si>
    <t>MACIEL TR</t>
  </si>
  <si>
    <t>004-093-22</t>
  </si>
  <si>
    <t>LARREY TR</t>
  </si>
  <si>
    <t>SHAMIS</t>
  </si>
  <si>
    <t>010-473-12</t>
  </si>
  <si>
    <t>ETHEREDGE</t>
  </si>
  <si>
    <t>CHAVEZ</t>
  </si>
  <si>
    <t>003-311-47</t>
  </si>
  <si>
    <t>ARRASCADA TR</t>
  </si>
  <si>
    <t>ODELL</t>
  </si>
  <si>
    <t>008-712-14</t>
  </si>
  <si>
    <t>MARTIN</t>
  </si>
  <si>
    <t>YOUNAN; TAMER</t>
  </si>
  <si>
    <t>DM</t>
  </si>
  <si>
    <t>BOGART</t>
  </si>
  <si>
    <t>010-712-02</t>
  </si>
  <si>
    <t>LEALAND</t>
  </si>
  <si>
    <t>005-081-01</t>
  </si>
  <si>
    <t>WAY</t>
  </si>
  <si>
    <t>WHISPER HOMES LLC</t>
  </si>
  <si>
    <t>007-315-01</t>
  </si>
  <si>
    <t>GLASS BOTTOM LLC</t>
  </si>
  <si>
    <t>COTTRILL</t>
  </si>
  <si>
    <t>004-043-01</t>
  </si>
  <si>
    <t>MURPHY</t>
  </si>
  <si>
    <t>DEDONIS</t>
  </si>
  <si>
    <t>001-121-14</t>
  </si>
  <si>
    <t>CAROTHERS TR</t>
  </si>
  <si>
    <t>009-591-25</t>
  </si>
  <si>
    <t>GUTHRIE TR</t>
  </si>
  <si>
    <t>LSPI EXCHANGE CORPORATION</t>
  </si>
  <si>
    <t>007-561-08</t>
  </si>
  <si>
    <t>EINZIG TR</t>
  </si>
  <si>
    <t>ROJAS; SERRANO</t>
  </si>
  <si>
    <t>003-291-25</t>
  </si>
  <si>
    <t>EVITTS</t>
  </si>
  <si>
    <t>STOYANOV</t>
  </si>
  <si>
    <t>007-652-06</t>
  </si>
  <si>
    <t>009-072-14</t>
  </si>
  <si>
    <t>OCHOA; ASHLEY</t>
  </si>
  <si>
    <t>JIMENEZ; CASTRO</t>
  </si>
  <si>
    <t>004-312-04</t>
  </si>
  <si>
    <t>POOLE; BASS</t>
  </si>
  <si>
    <t>ROJAS; VILLARREAL</t>
  </si>
  <si>
    <t>007-424-06</t>
  </si>
  <si>
    <t>MAHER</t>
  </si>
  <si>
    <t>WOODS</t>
  </si>
  <si>
    <t>007-562-14</t>
  </si>
  <si>
    <t>ECHAN EST</t>
  </si>
  <si>
    <t>GRIFFIN</t>
  </si>
  <si>
    <t>004-361-17</t>
  </si>
  <si>
    <t>PEREZ ET AL</t>
  </si>
  <si>
    <t>MORALES ET AL</t>
  </si>
  <si>
    <t>008-306-11</t>
  </si>
  <si>
    <t>APARTMENTS 801 LLC</t>
  </si>
  <si>
    <t>PINUELAS</t>
  </si>
  <si>
    <t>001-184-07</t>
  </si>
  <si>
    <t>THAYER</t>
  </si>
  <si>
    <t>ROSENTHAL</t>
  </si>
  <si>
    <t>010-363-17</t>
  </si>
  <si>
    <t>CARDINAL TR</t>
  </si>
  <si>
    <t>PATRICK TR</t>
  </si>
  <si>
    <t>010-351-32</t>
  </si>
  <si>
    <t>JOHNSON TR</t>
  </si>
  <si>
    <t>MASWADEH</t>
  </si>
  <si>
    <t>002-091-20</t>
  </si>
  <si>
    <t>ADVOCATES TO END DOMESTIC VIOLENCE</t>
  </si>
  <si>
    <t>MONDAY; WARREN</t>
  </si>
  <si>
    <t>007-662-11</t>
  </si>
  <si>
    <t>HANNAFIN TR</t>
  </si>
  <si>
    <t>002-731-08</t>
  </si>
  <si>
    <t>COULTER</t>
  </si>
  <si>
    <t>008-241-08</t>
  </si>
  <si>
    <t>HEISTER</t>
  </si>
  <si>
    <t>BESAW; RAGSDILL; REIMER</t>
  </si>
  <si>
    <t>008-571-22</t>
  </si>
  <si>
    <t>KINGSBURY TR</t>
  </si>
  <si>
    <t>GARCIA</t>
  </si>
  <si>
    <t>008-191-19</t>
  </si>
  <si>
    <t>ANDREWS TR</t>
  </si>
  <si>
    <t>003-291-05</t>
  </si>
  <si>
    <t>OROZCO; CUEVAS</t>
  </si>
  <si>
    <t>HEAD</t>
  </si>
  <si>
    <t>002-204-02</t>
  </si>
  <si>
    <t>AZEVEDO; LEEDOM; FULLER</t>
  </si>
  <si>
    <t>BAEZ</t>
  </si>
  <si>
    <t>003-059-02</t>
  </si>
  <si>
    <t>SHAW; REISER EST</t>
  </si>
  <si>
    <t>MANNING; RUNGE; RUNDELL</t>
  </si>
  <si>
    <t>010-403-27</t>
  </si>
  <si>
    <t>GARIBALDI</t>
  </si>
  <si>
    <t>HOWE</t>
  </si>
  <si>
    <t>010-603-05</t>
  </si>
  <si>
    <t>KNIGHT; BALDERSON</t>
  </si>
  <si>
    <t>010-062-57</t>
  </si>
  <si>
    <t>MUHLENBURG; BRANSON</t>
  </si>
  <si>
    <t>BERRY</t>
  </si>
  <si>
    <t>008-306-06</t>
  </si>
  <si>
    <t>GREENSPAN</t>
  </si>
  <si>
    <t>FLICK</t>
  </si>
  <si>
    <t>010-432-07</t>
  </si>
  <si>
    <t>PIERROTT</t>
  </si>
  <si>
    <t>ESTRADA; LOPEZ</t>
  </si>
  <si>
    <t>009-603-07</t>
  </si>
  <si>
    <t>JONES TR</t>
  </si>
  <si>
    <t>BADILLO</t>
  </si>
  <si>
    <t>002-742-07</t>
  </si>
  <si>
    <t>KELLER</t>
  </si>
  <si>
    <t>BIZO; LARA</t>
  </si>
  <si>
    <t>008-053-19</t>
  </si>
  <si>
    <t>ROULETTE EST</t>
  </si>
  <si>
    <t>002-441-28</t>
  </si>
  <si>
    <t>4</t>
  </si>
  <si>
    <t>ALMEIDA</t>
  </si>
  <si>
    <t>002-682-02</t>
  </si>
  <si>
    <t>HARMER</t>
  </si>
  <si>
    <t>002-781-19</t>
  </si>
  <si>
    <t>ARANDA</t>
  </si>
  <si>
    <t>010-651-16</t>
  </si>
  <si>
    <t>STOUT</t>
  </si>
  <si>
    <t>BOZARTH TR</t>
  </si>
  <si>
    <t>007-392-28</t>
  </si>
  <si>
    <t>MORSE TR</t>
  </si>
  <si>
    <t>MARTINCAVAGE TR</t>
  </si>
  <si>
    <t>001-234-17</t>
  </si>
  <si>
    <t>FIELDS</t>
  </si>
  <si>
    <t>GOLDBERG</t>
  </si>
  <si>
    <t>009-133-09</t>
  </si>
  <si>
    <t>ACHENBACH TR</t>
  </si>
  <si>
    <t>WOLFPACK PROPERTIES LLC</t>
  </si>
  <si>
    <t>004-422-34</t>
  </si>
  <si>
    <t>VERBANAC; CABALLERO</t>
  </si>
  <si>
    <t>008-803-02</t>
  </si>
  <si>
    <t>WONG; TRUONG</t>
  </si>
  <si>
    <t>LOOMIS</t>
  </si>
  <si>
    <t>002-191-04</t>
  </si>
  <si>
    <t>LIBERTY</t>
  </si>
  <si>
    <t>CONCHAS; HERNANDEZ</t>
  </si>
  <si>
    <t>008-651-09</t>
  </si>
  <si>
    <t>SLP</t>
  </si>
  <si>
    <t>009-834-08</t>
  </si>
  <si>
    <t>BORGMAN TR</t>
  </si>
  <si>
    <t>PIZZI PROPERTIES LLC</t>
  </si>
  <si>
    <t>003-352-06</t>
  </si>
  <si>
    <t>SALAS; JIMENEZ</t>
  </si>
  <si>
    <t>BARNEY</t>
  </si>
  <si>
    <t>010-704-20</t>
  </si>
  <si>
    <t>SPANGLER TR</t>
  </si>
  <si>
    <t>PHILLIPO</t>
  </si>
  <si>
    <t>002-291-03</t>
  </si>
  <si>
    <t>LOVELACE TR</t>
  </si>
  <si>
    <t>HAWES</t>
  </si>
  <si>
    <t>002-629-04</t>
  </si>
  <si>
    <t>MCNAUGHT; GASSOWAY</t>
  </si>
  <si>
    <t>HORN; RICKARDS</t>
  </si>
  <si>
    <t>002-381-50</t>
  </si>
  <si>
    <t>TENEYCK</t>
  </si>
  <si>
    <t>CUADROS; FLORES</t>
  </si>
  <si>
    <t>008-571-07</t>
  </si>
  <si>
    <t>SANDOVAL; RAMIREZ</t>
  </si>
  <si>
    <t>009-167-06</t>
  </si>
  <si>
    <t>TANGLEWOOD NEVADA LLC</t>
  </si>
  <si>
    <t>4600 SNYDER LLC</t>
  </si>
  <si>
    <t>004-131-07</t>
  </si>
  <si>
    <t>HOLLYVALE RENTAL HOLDINGS LLC</t>
  </si>
  <si>
    <t>WHITAKER</t>
  </si>
  <si>
    <t>008-183-31</t>
  </si>
  <si>
    <t>KELLY; REEKS</t>
  </si>
  <si>
    <t>TEDDY BEAR PROPERTIES LLC</t>
  </si>
  <si>
    <t>009-322-09</t>
  </si>
  <si>
    <t>GREEN</t>
  </si>
  <si>
    <t>STRATTON TR</t>
  </si>
  <si>
    <t>001-102-08</t>
  </si>
  <si>
    <t>GRAY</t>
  </si>
  <si>
    <t>003-352-31</t>
  </si>
  <si>
    <t>HARGER TR</t>
  </si>
  <si>
    <t>OREILLY</t>
  </si>
  <si>
    <t>009-657-11</t>
  </si>
  <si>
    <t>REYNOLDS JR</t>
  </si>
  <si>
    <t>HARWOOD</t>
  </si>
  <si>
    <t>002-781-23</t>
  </si>
  <si>
    <t>BORCHERS; WALKER</t>
  </si>
  <si>
    <t>YANG</t>
  </si>
  <si>
    <t>008-797-31</t>
  </si>
  <si>
    <t>GAID</t>
  </si>
  <si>
    <t>HAMM</t>
  </si>
  <si>
    <t>009-691-14</t>
  </si>
  <si>
    <t>MONK TR</t>
  </si>
  <si>
    <t>BUJEAUX</t>
  </si>
  <si>
    <t>009-742-11</t>
  </si>
  <si>
    <t>FREEMAN TR</t>
  </si>
  <si>
    <t>PERKINS</t>
  </si>
  <si>
    <t>004-124-08</t>
  </si>
  <si>
    <t>SHEERIN TR</t>
  </si>
  <si>
    <t>LAWRENCE TR</t>
  </si>
  <si>
    <t>002-553-33</t>
  </si>
  <si>
    <t>ROSSNAGEL</t>
  </si>
  <si>
    <t>DOUGLAS JR</t>
  </si>
  <si>
    <t>010-458-15</t>
  </si>
  <si>
    <t>WARNER</t>
  </si>
  <si>
    <t>WHORLEY</t>
  </si>
  <si>
    <t>008-221-08</t>
  </si>
  <si>
    <t>STARK</t>
  </si>
  <si>
    <t>LAFRANCHI</t>
  </si>
  <si>
    <t>007-424-23</t>
  </si>
  <si>
    <t>BREEDING TR</t>
  </si>
  <si>
    <t>BALLARD TR</t>
  </si>
  <si>
    <t>007-662-07</t>
  </si>
  <si>
    <t>FEWELL TR; WAGER TR</t>
  </si>
  <si>
    <t>008-414-08</t>
  </si>
  <si>
    <t>HUGHEY TR</t>
  </si>
  <si>
    <t>002-451-11</t>
  </si>
  <si>
    <t>VANMATRE; LINCOLN</t>
  </si>
  <si>
    <t>ANDERSON</t>
  </si>
  <si>
    <t>007-642-08</t>
  </si>
  <si>
    <t>ALLEN TR</t>
  </si>
  <si>
    <t>CRUM TR</t>
  </si>
  <si>
    <t>009-692-15</t>
  </si>
  <si>
    <t>KUCKENMEISTER TR</t>
  </si>
  <si>
    <t>010-161-15</t>
  </si>
  <si>
    <t>LANGFORD TR</t>
  </si>
  <si>
    <t>008-841-01</t>
  </si>
  <si>
    <t>LUU; VO</t>
  </si>
  <si>
    <t>009-653-20</t>
  </si>
  <si>
    <t>THOMSEN; AUSTIN; LANGSON</t>
  </si>
  <si>
    <t>DOUTHITT</t>
  </si>
  <si>
    <t>002-724-13</t>
  </si>
  <si>
    <t>MARTIN; BENEDICT</t>
  </si>
  <si>
    <t>GILBERT TR</t>
  </si>
  <si>
    <t>009-603-10</t>
  </si>
  <si>
    <t>MCALLISTER</t>
  </si>
  <si>
    <t>008-102-12</t>
  </si>
  <si>
    <t>CLINE; SELF</t>
  </si>
  <si>
    <t>007-652-05</t>
  </si>
  <si>
    <t>MATHES</t>
  </si>
  <si>
    <t>007-641-11</t>
  </si>
  <si>
    <t>CALDWELL TR</t>
  </si>
  <si>
    <t>NELSEN</t>
  </si>
  <si>
    <t>DASILVA; PINHEIRO</t>
  </si>
  <si>
    <t>007-424-02</t>
  </si>
  <si>
    <t>HESSE TR</t>
  </si>
  <si>
    <t>SIMPSON; PHILLIPS</t>
  </si>
  <si>
    <t>007-361-08</t>
  </si>
  <si>
    <t>KRIVAN TR</t>
  </si>
  <si>
    <t>HEINDL TR</t>
  </si>
  <si>
    <t>008-174-56</t>
  </si>
  <si>
    <t>BRUNO</t>
  </si>
  <si>
    <t>HERNANDEZ; GALLAGA</t>
  </si>
  <si>
    <t>004-311-26</t>
  </si>
  <si>
    <t>KRUSE</t>
  </si>
  <si>
    <t>PADILLA</t>
  </si>
  <si>
    <t>002-141-07</t>
  </si>
  <si>
    <t>21</t>
  </si>
  <si>
    <t>NEWMAN; BOREN</t>
  </si>
  <si>
    <t>EPPERSON</t>
  </si>
  <si>
    <t>002-422-06</t>
  </si>
  <si>
    <t>OGRADY TR; TEMPLE TR</t>
  </si>
  <si>
    <t>FORBES</t>
  </si>
  <si>
    <t>004-302-22</t>
  </si>
  <si>
    <t>FRANKO TR</t>
  </si>
  <si>
    <t>MORALES; SEGOVIANO</t>
  </si>
  <si>
    <t>004-042-04</t>
  </si>
  <si>
    <t>VERMILLION TR</t>
  </si>
  <si>
    <t>PORTILLO</t>
  </si>
  <si>
    <t>009-401-09</t>
  </si>
  <si>
    <t>BOICE</t>
  </si>
  <si>
    <t>NEUENSWANDER; WAGES; DEBISSCHIP</t>
  </si>
  <si>
    <t>008-482-02</t>
  </si>
  <si>
    <t>CRABTREE TR</t>
  </si>
  <si>
    <t>MACIAS</t>
  </si>
  <si>
    <t>010-261-11</t>
  </si>
  <si>
    <t>PERHACS</t>
  </si>
  <si>
    <t>RIVERO</t>
  </si>
  <si>
    <t>008-754-12</t>
  </si>
  <si>
    <t>ZELLERS</t>
  </si>
  <si>
    <t>POLOWAY; MAXWELL</t>
  </si>
  <si>
    <t>007-413-10</t>
  </si>
  <si>
    <t>ALDERSON TR</t>
  </si>
  <si>
    <t>CATES TR</t>
  </si>
  <si>
    <t>003-058-04</t>
  </si>
  <si>
    <t>KLEIN</t>
  </si>
  <si>
    <t>FRISINA; PERRY</t>
  </si>
  <si>
    <t>010-562-10</t>
  </si>
  <si>
    <t>FREDERICKS</t>
  </si>
  <si>
    <t>009-656-35</t>
  </si>
  <si>
    <t>NOURSE</t>
  </si>
  <si>
    <t>CHUBBS PETERSON LLC</t>
  </si>
  <si>
    <t>003-321-04</t>
  </si>
  <si>
    <t>KEATING TR</t>
  </si>
  <si>
    <t>GRUNDSTROM TR</t>
  </si>
  <si>
    <t>007-394-05</t>
  </si>
  <si>
    <t>002-122-24</t>
  </si>
  <si>
    <t>HOMEEZ LLC</t>
  </si>
  <si>
    <t>SERRANO; JURICKOVICH</t>
  </si>
  <si>
    <t>009-483-03</t>
  </si>
  <si>
    <t>GONZALES; MARTINEZ TR</t>
  </si>
  <si>
    <t>HOSKINS</t>
  </si>
  <si>
    <t>002-523-08</t>
  </si>
  <si>
    <t>GARDNER; DERICCO</t>
  </si>
  <si>
    <t>PALADINI</t>
  </si>
  <si>
    <t>004-333-03</t>
  </si>
  <si>
    <t>RS</t>
  </si>
  <si>
    <t>008-562-03</t>
  </si>
  <si>
    <t>BOEHNER TR</t>
  </si>
  <si>
    <t>DOWD; TAYLOR</t>
  </si>
  <si>
    <t>010-424-16</t>
  </si>
  <si>
    <t>MCRAE; JOHNSON</t>
  </si>
  <si>
    <t>DEMKOWSKI</t>
  </si>
  <si>
    <t>002-782-06</t>
  </si>
  <si>
    <t>LUCAS; CLEMONS</t>
  </si>
  <si>
    <t>002-441-38</t>
  </si>
  <si>
    <t>RUPPEL</t>
  </si>
  <si>
    <t>RUMPF</t>
  </si>
  <si>
    <t>009-652-26</t>
  </si>
  <si>
    <t>TJB LLC</t>
  </si>
  <si>
    <t>008-174-30</t>
  </si>
  <si>
    <t>FRY</t>
  </si>
  <si>
    <t>002-581-04</t>
  </si>
  <si>
    <t>HERMINGHAUS; ROBISON</t>
  </si>
  <si>
    <t>FOULKS; SANCHEZ; BOYLE</t>
  </si>
  <si>
    <t>002-623-07</t>
  </si>
  <si>
    <t>WURSTER</t>
  </si>
  <si>
    <t>OROZCO; MUNOZ</t>
  </si>
  <si>
    <t>007-393-07</t>
  </si>
  <si>
    <t>LARSON TR</t>
  </si>
  <si>
    <t>CLIFTON</t>
  </si>
  <si>
    <t>007-481-18</t>
  </si>
  <si>
    <t>CHAGNOT TR</t>
  </si>
  <si>
    <t>SISTARE TR</t>
  </si>
  <si>
    <t>004-391-33</t>
  </si>
  <si>
    <t>DUTY</t>
  </si>
  <si>
    <t>010-104-05</t>
  </si>
  <si>
    <t>FERNLEY</t>
  </si>
  <si>
    <t>DNO</t>
  </si>
  <si>
    <t>MATLAVAGE TR</t>
  </si>
  <si>
    <t>MICHAEL TR</t>
  </si>
  <si>
    <t>007-101-25</t>
  </si>
  <si>
    <t>GRAY TR</t>
  </si>
  <si>
    <t>JAWORSKI</t>
  </si>
  <si>
    <t>008-106-04</t>
  </si>
  <si>
    <t>ROMO TR</t>
  </si>
  <si>
    <t>HURST; MORALES</t>
  </si>
  <si>
    <t>004-422-31</t>
  </si>
  <si>
    <t>WOLLMANN</t>
  </si>
  <si>
    <t>008-174-42</t>
  </si>
  <si>
    <t>HSKS LLC SERIES 57</t>
  </si>
  <si>
    <t>MUNOZ; ORTEGA; PEREZ; HERRERA</t>
  </si>
  <si>
    <t>007-671-11</t>
  </si>
  <si>
    <t>ADAMS CARSON LLC</t>
  </si>
  <si>
    <t>PALMER; TIMIAN</t>
  </si>
  <si>
    <t>003-321-15</t>
  </si>
  <si>
    <t>OJI TR</t>
  </si>
  <si>
    <t>004-422-33</t>
  </si>
  <si>
    <t>VANOOIJEN</t>
  </si>
  <si>
    <t>001-234-10</t>
  </si>
  <si>
    <t>BADGER TR</t>
  </si>
  <si>
    <t>FOSTER</t>
  </si>
  <si>
    <t>007-663-08</t>
  </si>
  <si>
    <t>LEAGUE; SPALDING</t>
  </si>
  <si>
    <t>001-121-20</t>
  </si>
  <si>
    <t>CLARK</t>
  </si>
  <si>
    <t>DEMINT; EMBREY</t>
  </si>
  <si>
    <t>007-161-02</t>
  </si>
  <si>
    <t>ROHWER TR</t>
  </si>
  <si>
    <t>JENKINS TR</t>
  </si>
  <si>
    <t>002-782-07</t>
  </si>
  <si>
    <t>REZAIE</t>
  </si>
  <si>
    <t>009-701-22</t>
  </si>
  <si>
    <t>KRAMER TR</t>
  </si>
  <si>
    <t>MORENO; COSIO</t>
  </si>
  <si>
    <t>009-701-37</t>
  </si>
  <si>
    <t>GENOA STREET HOLDINGS LLC SERIES I</t>
  </si>
  <si>
    <t>MINDWORKS HOLDING CO LLC</t>
  </si>
  <si>
    <t>007-322-26</t>
  </si>
  <si>
    <t>FRANCEL TR</t>
  </si>
  <si>
    <t>004-405-02</t>
  </si>
  <si>
    <t>HOWARD</t>
  </si>
  <si>
    <t>004-422-30</t>
  </si>
  <si>
    <t>008-571-21</t>
  </si>
  <si>
    <t>009-822-27</t>
  </si>
  <si>
    <t>TEF</t>
  </si>
  <si>
    <t>SHEAHAN TR</t>
  </si>
  <si>
    <t>WOODWORTH</t>
  </si>
  <si>
    <t>010-362-04</t>
  </si>
  <si>
    <t>SONG</t>
  </si>
  <si>
    <t>BEASLEY TR</t>
  </si>
  <si>
    <t>007-413-13</t>
  </si>
  <si>
    <t>CARNAZZOLA</t>
  </si>
  <si>
    <t>LANGSON TR</t>
  </si>
  <si>
    <t>007-652-16</t>
  </si>
  <si>
    <t>RAMBUR</t>
  </si>
  <si>
    <t>IWAMURA TR</t>
  </si>
  <si>
    <t>007-363-01</t>
  </si>
  <si>
    <t>LARKIN</t>
  </si>
  <si>
    <t>009-852-06</t>
  </si>
  <si>
    <t>CARRANZA</t>
  </si>
  <si>
    <t>002-382-30</t>
  </si>
  <si>
    <t>KROUSE TR</t>
  </si>
  <si>
    <t>SAIT; MESZAROS</t>
  </si>
  <si>
    <t>001-103-12</t>
  </si>
  <si>
    <t>DIMMITT TR</t>
  </si>
  <si>
    <t>RIZO</t>
  </si>
  <si>
    <t>007-392-18</t>
  </si>
  <si>
    <t>TEIGLER TR</t>
  </si>
  <si>
    <t>WALTON TR</t>
  </si>
  <si>
    <t>008-181-22</t>
  </si>
  <si>
    <t>HOLLOWAY; NORTHEAST CONSTRUCTION</t>
  </si>
  <si>
    <t>NAVA; ZUNIGA</t>
  </si>
  <si>
    <t>002-412-15</t>
  </si>
  <si>
    <t>NELMS</t>
  </si>
  <si>
    <t>COWAN</t>
  </si>
  <si>
    <t>008-781-17</t>
  </si>
  <si>
    <t>WADKINS</t>
  </si>
  <si>
    <t>010-734-02</t>
  </si>
  <si>
    <t>WESSELL TR</t>
  </si>
  <si>
    <t>008-875-10</t>
  </si>
  <si>
    <t>PAYETTE</t>
  </si>
  <si>
    <t>DUNT</t>
  </si>
  <si>
    <t>LIRA</t>
  </si>
  <si>
    <t>002-137-01</t>
  </si>
  <si>
    <t>KN</t>
  </si>
  <si>
    <t>TULI ENTERPRISES INC</t>
  </si>
  <si>
    <t>1321 CARSON LLC</t>
  </si>
  <si>
    <t>TAYLOR; HULL</t>
  </si>
  <si>
    <t>009-311-20</t>
  </si>
  <si>
    <t>TS</t>
  </si>
  <si>
    <t>COLLINS TR</t>
  </si>
  <si>
    <t>FINKBEINER</t>
  </si>
  <si>
    <t>008-212-11</t>
  </si>
  <si>
    <t>MENDEZ</t>
  </si>
  <si>
    <t>010-311-67</t>
  </si>
  <si>
    <t>ZWIRTZ; WEAVER</t>
  </si>
  <si>
    <t>GUNN</t>
  </si>
  <si>
    <t>010-102-03</t>
  </si>
  <si>
    <t>SLOVICK</t>
  </si>
  <si>
    <t>010-423-07</t>
  </si>
  <si>
    <t>GOMEZ</t>
  </si>
  <si>
    <t>MATA; NERONA</t>
  </si>
  <si>
    <t>007-371-41</t>
  </si>
  <si>
    <t>DOWNAROWICZ TR</t>
  </si>
  <si>
    <t>REED</t>
  </si>
  <si>
    <t>007-661-09</t>
  </si>
  <si>
    <t>COLLINGS</t>
  </si>
  <si>
    <t>009-833-30</t>
  </si>
  <si>
    <t>ALFARO</t>
  </si>
  <si>
    <t>007-642-11</t>
  </si>
  <si>
    <t>AREIAS TR</t>
  </si>
  <si>
    <t>MEDKEFF</t>
  </si>
  <si>
    <t>009-732-14</t>
  </si>
  <si>
    <t>OXBORROW</t>
  </si>
  <si>
    <t>SMITH</t>
  </si>
  <si>
    <t>007-631-22</t>
  </si>
  <si>
    <t>CURRIER</t>
  </si>
  <si>
    <t>TENERELLI</t>
  </si>
  <si>
    <t>010-741-04</t>
  </si>
  <si>
    <t>LOMPA LAND INVESTORS LLC</t>
  </si>
  <si>
    <t>CC NEVADA LLC</t>
  </si>
  <si>
    <t>004-101-30</t>
  </si>
  <si>
    <t>PARKISON TR</t>
  </si>
  <si>
    <t>IMPATIENS 1031 LLC</t>
  </si>
  <si>
    <t>009-874-03</t>
  </si>
  <si>
    <t>KUMAR</t>
  </si>
  <si>
    <t>008-102-11</t>
  </si>
  <si>
    <t>SEMMENS</t>
  </si>
  <si>
    <t>NEIFERT TR</t>
  </si>
  <si>
    <t>007-424-36</t>
  </si>
  <si>
    <t>CARTER</t>
  </si>
  <si>
    <t>MCENTEE</t>
  </si>
  <si>
    <t>004-237-04</t>
  </si>
  <si>
    <t>HAND</t>
  </si>
  <si>
    <t>YAMASHITA</t>
  </si>
  <si>
    <t>001-053-10</t>
  </si>
  <si>
    <t>KLINK; STIFF</t>
  </si>
  <si>
    <t>PEARSON</t>
  </si>
  <si>
    <t>009-851-11</t>
  </si>
  <si>
    <t>GIAMMARA; STRAIT</t>
  </si>
  <si>
    <t>MOORE</t>
  </si>
  <si>
    <t>002-091-21</t>
  </si>
  <si>
    <t>MAGALETTI</t>
  </si>
  <si>
    <t>KEYLOUN TR</t>
  </si>
  <si>
    <t>009-351-06</t>
  </si>
  <si>
    <t>MYNEAR; ERICKSON EST</t>
  </si>
  <si>
    <t>NEWMAN; MORILLO</t>
  </si>
  <si>
    <t>009-653-17</t>
  </si>
  <si>
    <t>HIGHTOWER</t>
  </si>
  <si>
    <t>MONTES; RODRIGUEZ</t>
  </si>
  <si>
    <t>007-142-01</t>
  </si>
  <si>
    <t>THOMPSON</t>
  </si>
  <si>
    <t>MCINTYRE TR</t>
  </si>
  <si>
    <t>008-087-09</t>
  </si>
  <si>
    <t>SILVESTRI TR</t>
  </si>
  <si>
    <t>HIGHTOWER JR</t>
  </si>
  <si>
    <t>002-161-08</t>
  </si>
  <si>
    <t>HALL TR</t>
  </si>
  <si>
    <t>BLADOW PROPERTIES LLC</t>
  </si>
  <si>
    <t>009-773-10</t>
  </si>
  <si>
    <t>MCGREGOR</t>
  </si>
  <si>
    <t>CAMPAGNI</t>
  </si>
  <si>
    <t>004-391-31</t>
  </si>
  <si>
    <t>TINCUP</t>
  </si>
  <si>
    <t>005-041-15</t>
  </si>
  <si>
    <t>MCCONNELL TR</t>
  </si>
  <si>
    <t>001-101-11</t>
  </si>
  <si>
    <t>KELLY; RODRIGUEZ</t>
  </si>
  <si>
    <t>001-212-16</t>
  </si>
  <si>
    <t>NEPHRON</t>
  </si>
  <si>
    <t>PERCY</t>
  </si>
  <si>
    <t>010-311-38</t>
  </si>
  <si>
    <t>RED SHEEP LLC</t>
  </si>
  <si>
    <t>CRAIG</t>
  </si>
  <si>
    <t>005-111-09</t>
  </si>
  <si>
    <t>SEATTLE, WA</t>
  </si>
  <si>
    <t>HELIMAX AVIATION INC</t>
  </si>
  <si>
    <t>NEVADA INDUSTRIAL PROPERTIES CARSON LLC</t>
  </si>
  <si>
    <t>009-701-04</t>
  </si>
  <si>
    <t>PRILLER TR</t>
  </si>
  <si>
    <t>MCDONALD TR</t>
  </si>
  <si>
    <t>002-692-28</t>
  </si>
  <si>
    <t>3</t>
  </si>
  <si>
    <t>FINOCHIARO; DINSLAGE</t>
  </si>
  <si>
    <t>NASH</t>
  </si>
  <si>
    <t>002-523-10</t>
  </si>
  <si>
    <t>TW</t>
  </si>
  <si>
    <t>WALSH EST</t>
  </si>
  <si>
    <t>J&amp;T REALTY LLC</t>
  </si>
  <si>
    <t>004-422-28</t>
  </si>
  <si>
    <t>NICHOLAS</t>
  </si>
  <si>
    <t>005-053-07</t>
  </si>
  <si>
    <t>PPG INC</t>
  </si>
  <si>
    <t>NGP ARROWHEAD LLC</t>
  </si>
  <si>
    <t>009-424-11</t>
  </si>
  <si>
    <t>CARDWELL TR</t>
  </si>
  <si>
    <t>RAMIREZ; GARCIA</t>
  </si>
  <si>
    <t>002-123-04</t>
  </si>
  <si>
    <t>JOIE INVESTMENTS LLC</t>
  </si>
  <si>
    <t>MINER MOE LP</t>
  </si>
  <si>
    <t>004-422-29</t>
  </si>
  <si>
    <t>BECK</t>
  </si>
  <si>
    <t>007-473-06</t>
  </si>
  <si>
    <t>BELSHAW TR</t>
  </si>
  <si>
    <t>HENRICH</t>
  </si>
  <si>
    <t>009-873-02</t>
  </si>
  <si>
    <t>FAIRMAN LLC</t>
  </si>
  <si>
    <t>MALEY</t>
  </si>
  <si>
    <t>009-831-21</t>
  </si>
  <si>
    <t>BARR; CROMACK</t>
  </si>
  <si>
    <t>ELLIOTT</t>
  </si>
  <si>
    <t>004-391-26</t>
  </si>
  <si>
    <t>010-321-06</t>
  </si>
  <si>
    <t>NORTH MUDDY LLC</t>
  </si>
  <si>
    <t>ALLISON</t>
  </si>
  <si>
    <t>002-123-02</t>
  </si>
  <si>
    <t>DENVER, CO</t>
  </si>
  <si>
    <t>NCS</t>
  </si>
  <si>
    <t>CHARTER COMMUNICATIONS LLC</t>
  </si>
  <si>
    <t>SPECTRUM PACIFIC WEST LLC</t>
  </si>
  <si>
    <t>003-024-06</t>
  </si>
  <si>
    <t>KUCKENMEISTER; COX EST</t>
  </si>
  <si>
    <t>HOME BUYERS SOLUTION LLC</t>
  </si>
  <si>
    <t>007-671-03</t>
  </si>
  <si>
    <t>J &amp; S INVESTMENT HOLDINGS LLC</t>
  </si>
  <si>
    <t>001-088-08</t>
  </si>
  <si>
    <t>KRATZ TR</t>
  </si>
  <si>
    <t>WHITE; HARGETT</t>
  </si>
  <si>
    <t>SALGADO</t>
  </si>
  <si>
    <t>TRU INVESTMENTS GROUP LLC</t>
  </si>
  <si>
    <t>R &amp; C LIEN PROPERTY LLC</t>
  </si>
  <si>
    <t>001-222-03</t>
  </si>
  <si>
    <t>SKELLY; MILDER EST</t>
  </si>
  <si>
    <t>BARBA</t>
  </si>
  <si>
    <t>008-882-23</t>
  </si>
  <si>
    <t>PACHECO</t>
  </si>
  <si>
    <t>CONROY</t>
  </si>
  <si>
    <t>002-782-09</t>
  </si>
  <si>
    <t>CREEL</t>
  </si>
  <si>
    <t>009-544-07</t>
  </si>
  <si>
    <t>HOLMGREN</t>
  </si>
  <si>
    <t>MORALES; TADEO; VARGAS</t>
  </si>
  <si>
    <t>010-456-23</t>
  </si>
  <si>
    <t>DRIGGS</t>
  </si>
  <si>
    <t>LANE</t>
  </si>
  <si>
    <t>004-416-07</t>
  </si>
  <si>
    <t>RD LOMPA LLC</t>
  </si>
  <si>
    <t>007-641-18</t>
  </si>
  <si>
    <t>WEGNER TR</t>
  </si>
  <si>
    <t>BUSH TR</t>
  </si>
  <si>
    <t>003-311-05</t>
  </si>
  <si>
    <t>MONACO; HEIPEL</t>
  </si>
  <si>
    <t>008-232-28</t>
  </si>
  <si>
    <t>FXF</t>
  </si>
  <si>
    <t>GUILD</t>
  </si>
  <si>
    <t>BLOCK</t>
  </si>
  <si>
    <t>001-121-31</t>
  </si>
  <si>
    <t>JARRETT</t>
  </si>
  <si>
    <t>009-743-05</t>
  </si>
  <si>
    <t>CC</t>
  </si>
  <si>
    <t>WOOD</t>
  </si>
  <si>
    <t>VANEEKHOVEN</t>
  </si>
  <si>
    <t>009-671-24</t>
  </si>
  <si>
    <t>MITENBERGER TR</t>
  </si>
  <si>
    <t>SANJIDEH</t>
  </si>
  <si>
    <t>007-072-10</t>
  </si>
  <si>
    <t>GREGOIRE TR</t>
  </si>
  <si>
    <t>SWAFFORD</t>
  </si>
  <si>
    <t>010-111-01</t>
  </si>
  <si>
    <t>PAUL TR</t>
  </si>
  <si>
    <t>VACCAIAH</t>
  </si>
  <si>
    <t>004-374-26</t>
  </si>
  <si>
    <t>RALSTON</t>
  </si>
  <si>
    <t>RISEN SON INVESTMENT LLC</t>
  </si>
  <si>
    <t>004-331-16</t>
  </si>
  <si>
    <t>OLSON</t>
  </si>
  <si>
    <t>SILSBY</t>
  </si>
  <si>
    <t>009-692-13</t>
  </si>
  <si>
    <t>LEONE TR</t>
  </si>
  <si>
    <t>BUTTAR; KAUR</t>
  </si>
  <si>
    <t>008-175-15</t>
  </si>
  <si>
    <t>SUPONCH TR</t>
  </si>
  <si>
    <t>LEONE</t>
  </si>
  <si>
    <t>002-782-04</t>
  </si>
  <si>
    <t>GOMBERG; CONSTELLO</t>
  </si>
  <si>
    <t>008-872-25</t>
  </si>
  <si>
    <t>BEAUCHAMP</t>
  </si>
  <si>
    <t>MENDOZA; MARQUEZ</t>
  </si>
  <si>
    <t>008-342-24</t>
  </si>
  <si>
    <t>BUYER ACCEPTED LLC</t>
  </si>
  <si>
    <t>009-804-03</t>
  </si>
  <si>
    <t>WINQUEST; BERNARD EST</t>
  </si>
  <si>
    <t>RICH; WATKINS; BURGESS</t>
  </si>
  <si>
    <t>010-362-22</t>
  </si>
  <si>
    <t>TM</t>
  </si>
  <si>
    <t>GOUDSWAARD TR</t>
  </si>
  <si>
    <t>ZISSIS</t>
  </si>
  <si>
    <t>002-462-06</t>
  </si>
  <si>
    <t>FLAMM</t>
  </si>
  <si>
    <t>DURMAN; MERRINER</t>
  </si>
  <si>
    <t>007-412-22</t>
  </si>
  <si>
    <t>BERKICH</t>
  </si>
  <si>
    <t>SULLIVAN; KEITH</t>
  </si>
  <si>
    <t>007-565-11</t>
  </si>
  <si>
    <t>CAMPBELL TR</t>
  </si>
  <si>
    <t>YGLESIAS; MICHAELS</t>
  </si>
  <si>
    <t>009-731-19</t>
  </si>
  <si>
    <t>MCCORMICK</t>
  </si>
  <si>
    <t>VARGAS; GOMEZ</t>
  </si>
  <si>
    <t>003-036-05</t>
  </si>
  <si>
    <t>JOHNSON</t>
  </si>
  <si>
    <t>007-301-03</t>
  </si>
  <si>
    <t>HERRICK</t>
  </si>
  <si>
    <t>010-311-06</t>
  </si>
  <si>
    <t>BELL; MILES</t>
  </si>
  <si>
    <t>002-594-10</t>
  </si>
  <si>
    <t>KELLIHER</t>
  </si>
  <si>
    <t>SOLIMAN</t>
  </si>
  <si>
    <t>002-782-08</t>
  </si>
  <si>
    <t>FORBES; SALINAS</t>
  </si>
  <si>
    <t>007-663-01</t>
  </si>
  <si>
    <t>HERRINGTON; WATSON</t>
  </si>
  <si>
    <t>008-798-02</t>
  </si>
  <si>
    <t>VIDRIO</t>
  </si>
  <si>
    <t>010-401-13</t>
  </si>
  <si>
    <t>HOUSTON</t>
  </si>
  <si>
    <t>BUCHAN</t>
  </si>
  <si>
    <t>004-124-04</t>
  </si>
  <si>
    <t>WLASCHIN</t>
  </si>
  <si>
    <t>007-652-08</t>
  </si>
  <si>
    <t>RILEY</t>
  </si>
  <si>
    <t>008-342-16</t>
  </si>
  <si>
    <t>HOWARD TR</t>
  </si>
  <si>
    <t>YANISH</t>
  </si>
  <si>
    <t>002-443-14</t>
  </si>
  <si>
    <t>KARPENKO; SEREDNITSKAYA</t>
  </si>
  <si>
    <t>SEYMOUR</t>
  </si>
  <si>
    <t>007-441-04</t>
  </si>
  <si>
    <t>SANSOM TR</t>
  </si>
  <si>
    <t>SHROVER TR</t>
  </si>
  <si>
    <t>007-542-05</t>
  </si>
  <si>
    <t>FRANK EST</t>
  </si>
  <si>
    <t>RYNIEC</t>
  </si>
  <si>
    <t>009-541-04</t>
  </si>
  <si>
    <t>SCHILLER TR</t>
  </si>
  <si>
    <t>MOZINGO; MALDONADO</t>
  </si>
  <si>
    <t>003-286-05</t>
  </si>
  <si>
    <t>MLF PROPERTIES LLC</t>
  </si>
  <si>
    <t>209 LYONS AVE LLC</t>
  </si>
  <si>
    <t>008-342-14</t>
  </si>
  <si>
    <t>PUNDT</t>
  </si>
  <si>
    <t>008-371-02</t>
  </si>
  <si>
    <t>DKSMITH HOLDINGS LLC</t>
  </si>
  <si>
    <t>US HWY 50 SELF STORAGE SOLUTIONS LLC</t>
  </si>
  <si>
    <t>008-796-01</t>
  </si>
  <si>
    <t>ORTIZ</t>
  </si>
  <si>
    <t>PROVENCIO; FLORES</t>
  </si>
  <si>
    <t>004-422-16</t>
  </si>
  <si>
    <t>CHEN; ZHANG</t>
  </si>
  <si>
    <t>004-281-01</t>
  </si>
  <si>
    <t>CIBULKA TR</t>
  </si>
  <si>
    <t>WILSON; EDER</t>
  </si>
  <si>
    <t>008-124-09</t>
  </si>
  <si>
    <t>MCGRATH TR</t>
  </si>
  <si>
    <t>1677 OLD HOTSPRINGS LLC</t>
  </si>
  <si>
    <t>008-632-11</t>
  </si>
  <si>
    <t>GAEHWILER TR</t>
  </si>
  <si>
    <t>SPORCK</t>
  </si>
  <si>
    <t>008-873-15</t>
  </si>
  <si>
    <t>BLANCHARD</t>
  </si>
  <si>
    <t>003-042-20</t>
  </si>
  <si>
    <t>JONES; MILLER TR</t>
  </si>
  <si>
    <t>NORTH BAY REHABILITATION SERVICES INC</t>
  </si>
  <si>
    <t>JENKINS; CAFFERATA; JENKINS</t>
  </si>
  <si>
    <t>008-851-27</t>
  </si>
  <si>
    <t>SALING</t>
  </si>
  <si>
    <t>COVICH</t>
  </si>
  <si>
    <t>008-081-54</t>
  </si>
  <si>
    <t>MCMILLAN</t>
  </si>
  <si>
    <t>010-311-26</t>
  </si>
  <si>
    <t>BLACKBURN TR</t>
  </si>
  <si>
    <t>UHART</t>
  </si>
  <si>
    <t>008-621-06</t>
  </si>
  <si>
    <t>TUESDAY PROPERTIES LLC</t>
  </si>
  <si>
    <t>PINA</t>
  </si>
  <si>
    <t>009-874-01</t>
  </si>
  <si>
    <t>MARTINEZ</t>
  </si>
  <si>
    <t>002-382-24</t>
  </si>
  <si>
    <t>REYES</t>
  </si>
  <si>
    <t>POPKISS</t>
  </si>
  <si>
    <t>002-122-15</t>
  </si>
  <si>
    <t>ORMSBY ASSN FOR RETARDED CHILDREN</t>
  </si>
  <si>
    <t>CECCARINI; IRWIN</t>
  </si>
  <si>
    <t>008-782-37</t>
  </si>
  <si>
    <t>RUDEN TR</t>
  </si>
  <si>
    <t>BURKE</t>
  </si>
  <si>
    <t>001-087-02</t>
  </si>
  <si>
    <t>MELHUISH TR</t>
  </si>
  <si>
    <t>PURDY</t>
  </si>
  <si>
    <t>010-733-08</t>
  </si>
  <si>
    <t>HAYCOCK TR</t>
  </si>
  <si>
    <t>SIMPSON</t>
  </si>
  <si>
    <t>008-874-15</t>
  </si>
  <si>
    <t>LAMBORN</t>
  </si>
  <si>
    <t>HERNANDEZ; LOPEZ</t>
  </si>
  <si>
    <t>009-871-05</t>
  </si>
  <si>
    <t>SILVER NIEW DEVELOPMENT INC</t>
  </si>
  <si>
    <t>002-292-01</t>
  </si>
  <si>
    <t>ALOLA; SMITH</t>
  </si>
  <si>
    <t>001-158-01</t>
  </si>
  <si>
    <t>HALASEY EST</t>
  </si>
  <si>
    <t>MUNOZ; LOZA</t>
  </si>
  <si>
    <t>002-703-06</t>
  </si>
  <si>
    <t>RICHARD</t>
  </si>
  <si>
    <t>008-353-38</t>
  </si>
  <si>
    <t>PANDL</t>
  </si>
  <si>
    <t>FORTNER JR</t>
  </si>
  <si>
    <t>004-122-04</t>
  </si>
  <si>
    <t>MARTINEZ TR</t>
  </si>
  <si>
    <t>ELVERUM TR</t>
  </si>
  <si>
    <t>002-342-16</t>
  </si>
  <si>
    <t>COLLINGS TR</t>
  </si>
  <si>
    <t>002-114-04</t>
  </si>
  <si>
    <t>BEARDSLEY</t>
  </si>
  <si>
    <t>WELCH</t>
  </si>
  <si>
    <t>002-114-03</t>
  </si>
  <si>
    <t>009-177-03</t>
  </si>
  <si>
    <t>MINSHEW</t>
  </si>
  <si>
    <t>009-592-01</t>
  </si>
  <si>
    <t>ATHA TR</t>
  </si>
  <si>
    <t>HIGUERA</t>
  </si>
  <si>
    <t>003-311-52</t>
  </si>
  <si>
    <t>CHILDRESS; LILLY</t>
  </si>
  <si>
    <t>GAMMELL</t>
  </si>
  <si>
    <t>009-692-25</t>
  </si>
  <si>
    <t>ZACARIAS; SERRANO</t>
  </si>
  <si>
    <t>DIAZ; VAZQUEZ</t>
  </si>
  <si>
    <t>009-604-28</t>
  </si>
  <si>
    <t>JONES TR; JENSEN TR</t>
  </si>
  <si>
    <t>009-066-04</t>
  </si>
  <si>
    <t>PETERS; HORTON EST</t>
  </si>
  <si>
    <t>BAUGH</t>
  </si>
  <si>
    <t>010-751-06</t>
  </si>
  <si>
    <t>SISTEK</t>
  </si>
  <si>
    <t>SATOWSKI; LAUREL</t>
  </si>
  <si>
    <t>008-262-08</t>
  </si>
  <si>
    <t>GING</t>
  </si>
  <si>
    <t>RIVERA; GARNICA</t>
  </si>
  <si>
    <t>007-541-02</t>
  </si>
  <si>
    <t>ROSENKRANZ TR</t>
  </si>
  <si>
    <t>LOGAN</t>
  </si>
  <si>
    <t>010-443-15</t>
  </si>
  <si>
    <t>PARTIDA; CURIEL</t>
  </si>
  <si>
    <t>EASON</t>
  </si>
  <si>
    <t>004-391-16</t>
  </si>
  <si>
    <t>REC LLC</t>
  </si>
  <si>
    <t>001-261-02</t>
  </si>
  <si>
    <t>TUCKER; BONAR</t>
  </si>
  <si>
    <t>008-571-24</t>
  </si>
  <si>
    <t>TAYLOR</t>
  </si>
  <si>
    <t>004-424-10</t>
  </si>
  <si>
    <t>PERALTA</t>
  </si>
  <si>
    <t>007-543-37</t>
  </si>
  <si>
    <t>LUCKEN TR</t>
  </si>
  <si>
    <t>BYRNE</t>
  </si>
  <si>
    <t>009-656-21</t>
  </si>
  <si>
    <t>WILLIAMSON; DUNN</t>
  </si>
  <si>
    <t>ARNOLD; VANWETTER</t>
  </si>
  <si>
    <t>008-803-05</t>
  </si>
  <si>
    <t>MF</t>
  </si>
  <si>
    <t>GIANNOTTIE TR</t>
  </si>
  <si>
    <t>004-091-05</t>
  </si>
  <si>
    <t>BUTLER</t>
  </si>
  <si>
    <t>CAVE ROCK MANAGEMENT SERVICES LLC</t>
  </si>
  <si>
    <t>004-422-18</t>
  </si>
  <si>
    <t>BECKER</t>
  </si>
  <si>
    <t>004-424-09</t>
  </si>
  <si>
    <t>LEWIS</t>
  </si>
  <si>
    <t>007-163-03</t>
  </si>
  <si>
    <t>CABRAL</t>
  </si>
  <si>
    <t>GAFFNEY</t>
  </si>
  <si>
    <t>009-506-05</t>
  </si>
  <si>
    <t>DUFFRIN</t>
  </si>
  <si>
    <t>MEYER</t>
  </si>
  <si>
    <t>004-422-32</t>
  </si>
  <si>
    <t>AFRICA; SCHALFER</t>
  </si>
  <si>
    <t>001-261-03</t>
  </si>
  <si>
    <t>THIND</t>
  </si>
  <si>
    <t>004-422-17</t>
  </si>
  <si>
    <t>SCOTT</t>
  </si>
  <si>
    <t>004-351-03</t>
  </si>
  <si>
    <t>HOWARD II</t>
  </si>
  <si>
    <t>BETTENCOURT</t>
  </si>
  <si>
    <t>002-582-18</t>
  </si>
  <si>
    <t>WORCH</t>
  </si>
  <si>
    <t>004-101-26</t>
  </si>
  <si>
    <t>MOORE TR</t>
  </si>
  <si>
    <t>002-452-03</t>
  </si>
  <si>
    <t>TEDERS TR</t>
  </si>
  <si>
    <t>ADAMS</t>
  </si>
  <si>
    <t>003-291-24</t>
  </si>
  <si>
    <t>CALIVA; WILBUN</t>
  </si>
  <si>
    <t>STEWART</t>
  </si>
  <si>
    <t>RITTIMAN</t>
  </si>
  <si>
    <t>002-782-10</t>
  </si>
  <si>
    <t>OAKLEY</t>
  </si>
  <si>
    <t>010-374-02</t>
  </si>
  <si>
    <t>BRISTOL; FOSTER</t>
  </si>
  <si>
    <t>PEREZ</t>
  </si>
  <si>
    <t>004-237-01</t>
  </si>
  <si>
    <t>WAGNER TR</t>
  </si>
  <si>
    <t>503 E TELEGRAPH ST LLC</t>
  </si>
  <si>
    <t>001-213-05</t>
  </si>
  <si>
    <t>WALLER</t>
  </si>
  <si>
    <t>002-637-07</t>
  </si>
  <si>
    <t>MORAWSKI TR</t>
  </si>
  <si>
    <t>PINEDA; ZAMORA; RAMIREZ; CASTILLO</t>
  </si>
  <si>
    <t>009-874-02</t>
  </si>
  <si>
    <t>BOUDREAU</t>
  </si>
  <si>
    <t>010-444-16</t>
  </si>
  <si>
    <t>JOHANSON; ANN EST</t>
  </si>
  <si>
    <t>SNYDER</t>
  </si>
  <si>
    <t>008-816-39</t>
  </si>
  <si>
    <t>T&amp;D MACHINE PRODUCTS INC</t>
  </si>
  <si>
    <t>LANDIS TR</t>
  </si>
  <si>
    <t>008-842-09</t>
  </si>
  <si>
    <t>ORISON</t>
  </si>
  <si>
    <t>DZWIR</t>
  </si>
  <si>
    <t>007-392-22</t>
  </si>
  <si>
    <t>VANFOEKEN TR</t>
  </si>
  <si>
    <t>WILDER TR</t>
  </si>
  <si>
    <t>008-753-44</t>
  </si>
  <si>
    <t>VALDEZ</t>
  </si>
  <si>
    <t>HANSON</t>
  </si>
  <si>
    <t>007-543-02</t>
  </si>
  <si>
    <t>002-671-02</t>
  </si>
  <si>
    <t>GREEN TR</t>
  </si>
  <si>
    <t>PRIESTLEY</t>
  </si>
  <si>
    <t>010-413-47</t>
  </si>
  <si>
    <t>FAF</t>
  </si>
  <si>
    <t>PARKS</t>
  </si>
  <si>
    <t>VILLEGAS; ORTEGA</t>
  </si>
  <si>
    <t>003-042-14</t>
  </si>
  <si>
    <t>EMERY</t>
  </si>
  <si>
    <t>001-265-02</t>
  </si>
  <si>
    <t>ZEPEDA</t>
  </si>
  <si>
    <t>009-065-16</t>
  </si>
  <si>
    <t>GRANADOS; RIVAS; ESCAMILLA; DERIVAS</t>
  </si>
  <si>
    <t>008-882-03</t>
  </si>
  <si>
    <t>MCNEIL</t>
  </si>
  <si>
    <t>BRITO; MAYORAL; ROSALES</t>
  </si>
  <si>
    <t>DEEP BLU LLC</t>
  </si>
  <si>
    <t>SALLABERRY TR</t>
  </si>
  <si>
    <t>009-631-21</t>
  </si>
  <si>
    <t>CALDWELL</t>
  </si>
  <si>
    <t>BYRES</t>
  </si>
  <si>
    <t>002-096-14</t>
  </si>
  <si>
    <t>007-652-34</t>
  </si>
  <si>
    <t>GALLANT TR</t>
  </si>
  <si>
    <t>002-711-08</t>
  </si>
  <si>
    <t>TONN TR</t>
  </si>
  <si>
    <t>001-265-03</t>
  </si>
  <si>
    <t>GILMAN</t>
  </si>
  <si>
    <t>010-401-11</t>
  </si>
  <si>
    <t>PEDRO TR</t>
  </si>
  <si>
    <t>HILL</t>
  </si>
  <si>
    <t>002-462-07</t>
  </si>
  <si>
    <t>JARRARD TR</t>
  </si>
  <si>
    <t>SALAZAR</t>
  </si>
  <si>
    <t>008-882-17</t>
  </si>
  <si>
    <t>ROBERTSON TR</t>
  </si>
  <si>
    <t>SCHULTZ</t>
  </si>
  <si>
    <t>002-564-07</t>
  </si>
  <si>
    <t>MURPHY; DUNKLEY</t>
  </si>
  <si>
    <t>SHAW</t>
  </si>
  <si>
    <t>002-462-19</t>
  </si>
  <si>
    <t>STUFKOSKY; BRUEGGEMANN</t>
  </si>
  <si>
    <t>002-104-05</t>
  </si>
  <si>
    <t>NORTHERN NEVADA COMMUNITY HOUSING RESOURCE BOARD</t>
  </si>
  <si>
    <t>EAGLES LANDING II LLC</t>
  </si>
  <si>
    <t>002-104-06</t>
  </si>
  <si>
    <t>EAGLES LANDING PARTNERS</t>
  </si>
  <si>
    <t>009-851-18</t>
  </si>
  <si>
    <t>BROMLEY; SCHMID</t>
  </si>
  <si>
    <t>MILANDINOV TR</t>
  </si>
  <si>
    <t>004-361-49</t>
  </si>
  <si>
    <t>LASTIRI</t>
  </si>
  <si>
    <t>007-171-01</t>
  </si>
  <si>
    <t>SCHLAFFER</t>
  </si>
  <si>
    <t>002-569-11</t>
  </si>
  <si>
    <t>KLING; EARNHART</t>
  </si>
  <si>
    <t>PRICE; TERNES</t>
  </si>
  <si>
    <t>004-111-03</t>
  </si>
  <si>
    <t>MARINA MARKETPLACE 2 LLC</t>
  </si>
  <si>
    <t>PACIFIC PREMIER TRUST</t>
  </si>
  <si>
    <t>002-782-01</t>
  </si>
  <si>
    <t>WALDMAN</t>
  </si>
  <si>
    <t>009-822-30</t>
  </si>
  <si>
    <t>FRANKLIN TR; KOVAL TR</t>
  </si>
  <si>
    <t>003-141-05</t>
  </si>
  <si>
    <t>HERRING</t>
  </si>
  <si>
    <t>TIERNEY; MENA</t>
  </si>
  <si>
    <t>008-821-16</t>
  </si>
  <si>
    <t>GROSS TR</t>
  </si>
  <si>
    <t>BRUCE</t>
  </si>
  <si>
    <t>001-164-04</t>
  </si>
  <si>
    <t>CASIDA</t>
  </si>
  <si>
    <t>1808NC LLC</t>
  </si>
  <si>
    <t>009-043-03</t>
  </si>
  <si>
    <t>MURO; FIGUEROA</t>
  </si>
  <si>
    <t>EVANGELISTA</t>
  </si>
  <si>
    <t>007-282-11</t>
  </si>
  <si>
    <t>WHITE TR</t>
  </si>
  <si>
    <t>WALTHER</t>
  </si>
  <si>
    <t>008-662-04</t>
  </si>
  <si>
    <t>TUTTLE</t>
  </si>
  <si>
    <t>NEVADA HOME CLOSERS LLC</t>
  </si>
  <si>
    <t>010-491-14</t>
  </si>
  <si>
    <t>GRIFFITH</t>
  </si>
  <si>
    <t>004-391-18</t>
  </si>
  <si>
    <t>GOINS</t>
  </si>
  <si>
    <t>007-401-55</t>
  </si>
  <si>
    <t>CHENEY TR</t>
  </si>
  <si>
    <t>007-451-36</t>
  </si>
  <si>
    <t>SANDER TR</t>
  </si>
  <si>
    <t>FAWKS</t>
  </si>
  <si>
    <t>009-086-11</t>
  </si>
  <si>
    <t>DIXON TR</t>
  </si>
  <si>
    <t>GONZALEZ; SALGADO</t>
  </si>
  <si>
    <t>004-391-27</t>
  </si>
  <si>
    <t>LIPPIATT</t>
  </si>
  <si>
    <t>009-012-18</t>
  </si>
  <si>
    <t>LOVE TR</t>
  </si>
  <si>
    <t>ROHLFING</t>
  </si>
  <si>
    <t>002-663-10</t>
  </si>
  <si>
    <t>LOPEZ</t>
  </si>
  <si>
    <t>FONTANILLA</t>
  </si>
  <si>
    <t>002-611-33</t>
  </si>
  <si>
    <t>JOCHEM</t>
  </si>
  <si>
    <t>007-181-05</t>
  </si>
  <si>
    <t>SALERNO TR</t>
  </si>
  <si>
    <t>VANMETER</t>
  </si>
  <si>
    <t>009-657-12</t>
  </si>
  <si>
    <t>NGUYEN</t>
  </si>
  <si>
    <t>PHILIPPI</t>
  </si>
  <si>
    <t>002-462-24</t>
  </si>
  <si>
    <t>PINE HILL PROPERTIES</t>
  </si>
  <si>
    <t>SULPRIZIO TR</t>
  </si>
  <si>
    <t>009-701-07</t>
  </si>
  <si>
    <t>TOONE; SHUCK</t>
  </si>
  <si>
    <t>DAVIS; RUSHINOCK</t>
  </si>
  <si>
    <t>007-252-05</t>
  </si>
  <si>
    <t>WOLF</t>
  </si>
  <si>
    <t>001-261-04</t>
  </si>
  <si>
    <t>001-267-14</t>
  </si>
  <si>
    <t>KLAIBER TR; SMITH TR</t>
  </si>
  <si>
    <t>009-874-07</t>
  </si>
  <si>
    <t>CARDA</t>
  </si>
  <si>
    <t>005-071-13</t>
  </si>
  <si>
    <t>RUBBER ENGINEERING &amp; DEVELOPMENT CO INC DBA REDCO</t>
  </si>
  <si>
    <t>LANGDALE INDUSTRIES INC</t>
  </si>
  <si>
    <t>009-604-30</t>
  </si>
  <si>
    <t>CREELMAN TR</t>
  </si>
  <si>
    <t>ARAGON</t>
  </si>
  <si>
    <t>007-661-10</t>
  </si>
  <si>
    <t>GREINER</t>
  </si>
  <si>
    <t>009-323-03</t>
  </si>
  <si>
    <t>WASMER</t>
  </si>
  <si>
    <t>PRATT; YOUN</t>
  </si>
  <si>
    <t>002-481-12</t>
  </si>
  <si>
    <t>BENOIT; JACOBS</t>
  </si>
  <si>
    <t>007-424-09</t>
  </si>
  <si>
    <t>ROGERS TR</t>
  </si>
  <si>
    <t>PRUGO</t>
  </si>
  <si>
    <t>010-704-36</t>
  </si>
  <si>
    <t>SKELTON</t>
  </si>
  <si>
    <t>REIFER</t>
  </si>
  <si>
    <t>RICH</t>
  </si>
  <si>
    <t>LAGUNA</t>
  </si>
  <si>
    <t>001-265-05</t>
  </si>
  <si>
    <t>HIBBARD; STEIGER</t>
  </si>
  <si>
    <t>008-651-15</t>
  </si>
  <si>
    <t>TIMS</t>
  </si>
  <si>
    <t>LANDA; MUNO</t>
  </si>
  <si>
    <t>007-444-29</t>
  </si>
  <si>
    <t>STEADHAM TR</t>
  </si>
  <si>
    <t>REAVIS</t>
  </si>
  <si>
    <t>007-671-06</t>
  </si>
  <si>
    <t>HEATON</t>
  </si>
  <si>
    <t>004-424-12</t>
  </si>
  <si>
    <t>CONWAY TR</t>
  </si>
  <si>
    <t>004-183-04</t>
  </si>
  <si>
    <t>FINOCCHIARO</t>
  </si>
  <si>
    <t>PENCE</t>
  </si>
  <si>
    <t>009-821-06</t>
  </si>
  <si>
    <t>LIVERMORE</t>
  </si>
  <si>
    <t>MCINTIRE TR</t>
  </si>
  <si>
    <t>009-188-06</t>
  </si>
  <si>
    <t>JESPERSEN</t>
  </si>
  <si>
    <t>SILVA; SANTIAGO</t>
  </si>
  <si>
    <t>010-551-04</t>
  </si>
  <si>
    <t>BRAY</t>
  </si>
  <si>
    <t>COSTELLA</t>
  </si>
  <si>
    <t>007-293-16</t>
  </si>
  <si>
    <t>LUCAS TR</t>
  </si>
  <si>
    <t>EVANS</t>
  </si>
  <si>
    <t>004-374-17</t>
  </si>
  <si>
    <t>GABRIEL</t>
  </si>
  <si>
    <t>010-721-15</t>
  </si>
  <si>
    <t>STRAND TR</t>
  </si>
  <si>
    <t>MAXEY TR</t>
  </si>
  <si>
    <t>001-266-12</t>
  </si>
  <si>
    <t>WOODWARD</t>
  </si>
  <si>
    <t>009-657-10</t>
  </si>
  <si>
    <t>ROSENBERRY EST</t>
  </si>
  <si>
    <t>GONZALES; PERALES</t>
  </si>
  <si>
    <t>008-184-29</t>
  </si>
  <si>
    <t>DONOVAN</t>
  </si>
  <si>
    <t>004-405-04</t>
  </si>
  <si>
    <t>008-523-13</t>
  </si>
  <si>
    <t>SAMUELSEN</t>
  </si>
  <si>
    <t>LAMPERT</t>
  </si>
  <si>
    <t>007-642-13</t>
  </si>
  <si>
    <t>LEA TR</t>
  </si>
  <si>
    <t>007-651-08</t>
  </si>
  <si>
    <t>LELOUP</t>
  </si>
  <si>
    <t>008-084-03</t>
  </si>
  <si>
    <t>WISS TR</t>
  </si>
  <si>
    <t>GOMEZ; RUIZ; LARA</t>
  </si>
  <si>
    <t>007-652-10</t>
  </si>
  <si>
    <t>OWENS; STOOPS</t>
  </si>
  <si>
    <t>002-773-13</t>
  </si>
  <si>
    <t>EVANS TR</t>
  </si>
  <si>
    <t>ALMEIDA; SMITH</t>
  </si>
  <si>
    <t>009-506-03</t>
  </si>
  <si>
    <t>003-014-15</t>
  </si>
  <si>
    <t>MORENO EST</t>
  </si>
  <si>
    <t>003-361-11</t>
  </si>
  <si>
    <t>MCFADEN TR</t>
  </si>
  <si>
    <t>KERSTEN; LEE</t>
  </si>
  <si>
    <t>001-011-08</t>
  </si>
  <si>
    <t>FORD TR</t>
  </si>
  <si>
    <t>HARLAN</t>
  </si>
  <si>
    <t>BARBIERI</t>
  </si>
  <si>
    <t>010-751-10</t>
  </si>
  <si>
    <t>WIEBE</t>
  </si>
  <si>
    <t>REIFER TR</t>
  </si>
  <si>
    <t>008-172-14</t>
  </si>
  <si>
    <t>SCHERER</t>
  </si>
  <si>
    <t>EVANS; SLOWAY</t>
  </si>
  <si>
    <t>010-423-06</t>
  </si>
  <si>
    <t>KDG ENTERPRISES LLC</t>
  </si>
  <si>
    <t>GARIBAY</t>
  </si>
  <si>
    <t>007-141-07</t>
  </si>
  <si>
    <t>MICKELSON TR</t>
  </si>
  <si>
    <t>010-503-40</t>
  </si>
  <si>
    <t>RUSSO TR</t>
  </si>
  <si>
    <t>LOVELADY</t>
  </si>
  <si>
    <t>001-267-13</t>
  </si>
  <si>
    <t>007-394-06</t>
  </si>
  <si>
    <t>GILSON</t>
  </si>
  <si>
    <t>NEAL</t>
  </si>
  <si>
    <t>007-563-01</t>
  </si>
  <si>
    <t>BOWLER</t>
  </si>
  <si>
    <t>FREEMAN; KELLIHER</t>
  </si>
  <si>
    <t>007-474-17</t>
  </si>
  <si>
    <t>LANZA; WILLIAMS</t>
  </si>
  <si>
    <t>004-055-12</t>
  </si>
  <si>
    <t>COPPER TREE LLC</t>
  </si>
  <si>
    <t>NH REALTY LLC</t>
  </si>
  <si>
    <t>009-871-07</t>
  </si>
  <si>
    <t>SILVER VIEW DEVELOPMENT INC</t>
  </si>
  <si>
    <t>009-871-06</t>
  </si>
  <si>
    <t>008-591-14</t>
  </si>
  <si>
    <t>GARCIA; LOPEZ</t>
  </si>
  <si>
    <t>001-268-06</t>
  </si>
  <si>
    <t>MECHUM; CLARK</t>
  </si>
  <si>
    <t>008-753-50</t>
  </si>
  <si>
    <t>CUSHING TR</t>
  </si>
  <si>
    <t>FRENCH; FARCELLO</t>
  </si>
  <si>
    <t>010-612-04</t>
  </si>
  <si>
    <t>FREY</t>
  </si>
  <si>
    <t>008-302-22</t>
  </si>
  <si>
    <t>ROMERO; ZUNIGA</t>
  </si>
  <si>
    <t>PEREZ; AGUILAR; VIERA</t>
  </si>
  <si>
    <t>007-661-06</t>
  </si>
  <si>
    <t>NICHOLAS TR</t>
  </si>
  <si>
    <t>010-704-46</t>
  </si>
  <si>
    <t>GATES;HEDRICK</t>
  </si>
  <si>
    <t>010-463-01</t>
  </si>
  <si>
    <t>WHITE</t>
  </si>
  <si>
    <t>CHASE NELSON &amp; ASSOC LLC</t>
  </si>
  <si>
    <t>004-404-08</t>
  </si>
  <si>
    <t>001-073-03</t>
  </si>
  <si>
    <t>SAULISBERRY TR</t>
  </si>
  <si>
    <t>STRACHEN</t>
  </si>
  <si>
    <t>009-611-17</t>
  </si>
  <si>
    <t>STEMPIEN; MCGUIRE</t>
  </si>
  <si>
    <t>004-046-04</t>
  </si>
  <si>
    <t>TEAM TIGER LLC SERIES C</t>
  </si>
  <si>
    <t>VAZQUEZ; TOVAR</t>
  </si>
  <si>
    <t>008-181-29</t>
  </si>
  <si>
    <t>ANTONUCCI TR</t>
  </si>
  <si>
    <t>002-452-05</t>
  </si>
  <si>
    <t>GASTMEYER</t>
  </si>
  <si>
    <t>001-121-07</t>
  </si>
  <si>
    <t>WRIGHT</t>
  </si>
  <si>
    <t>MADDOX; POPE</t>
  </si>
  <si>
    <t>010-503-18</t>
  </si>
  <si>
    <t>HAAS</t>
  </si>
  <si>
    <t>PETERS</t>
  </si>
  <si>
    <t>003-235-01</t>
  </si>
  <si>
    <t>MINNESOTA STREET PROPERTIES LLC</t>
  </si>
  <si>
    <t>NATURAL VITALITY LLC</t>
  </si>
  <si>
    <t>002-461-11</t>
  </si>
  <si>
    <t>MURRY</t>
  </si>
  <si>
    <t>SHEPARD</t>
  </si>
  <si>
    <t>008-341-33</t>
  </si>
  <si>
    <t>KING</t>
  </si>
  <si>
    <t>KING; ZUEND</t>
  </si>
  <si>
    <t>007-392-36</t>
  </si>
  <si>
    <t>SHAHMIRZA</t>
  </si>
  <si>
    <t>GANDOLFO; ELLIS</t>
  </si>
  <si>
    <t>009-342-13</t>
  </si>
  <si>
    <t>FORD; MISKIMEN</t>
  </si>
  <si>
    <t>008-332-20</t>
  </si>
  <si>
    <t>WEEK EST</t>
  </si>
  <si>
    <t>009-813-16</t>
  </si>
  <si>
    <t>PARRISH TR</t>
  </si>
  <si>
    <t>FORD</t>
  </si>
  <si>
    <t>007-042-07</t>
  </si>
  <si>
    <t>KARMER TR</t>
  </si>
  <si>
    <t>CHROUST</t>
  </si>
  <si>
    <t>009-173-05</t>
  </si>
  <si>
    <t>STRENG</t>
  </si>
  <si>
    <t>FREDLUND TR</t>
  </si>
  <si>
    <t>003-105-02</t>
  </si>
  <si>
    <t>NAUMANN; TANNER</t>
  </si>
  <si>
    <t>OTOOLE</t>
  </si>
  <si>
    <t>005-031-34</t>
  </si>
  <si>
    <t>DAMBROSIO TR</t>
  </si>
  <si>
    <t>JESSUP</t>
  </si>
  <si>
    <t>004-422-27</t>
  </si>
  <si>
    <t>004-391-19</t>
  </si>
  <si>
    <t>FERRELL</t>
  </si>
  <si>
    <t>003-311-30</t>
  </si>
  <si>
    <t>THIELE</t>
  </si>
  <si>
    <t>MAXEY; PALMER</t>
  </si>
  <si>
    <t>004-282-10</t>
  </si>
  <si>
    <t>SCHREIBER; NESMITH EST</t>
  </si>
  <si>
    <t>HUGHES TR</t>
  </si>
  <si>
    <t>001-185-03</t>
  </si>
  <si>
    <t>CONRAD; SKIBE</t>
  </si>
  <si>
    <t>M1 SOCIETY LLC</t>
  </si>
  <si>
    <t>007-401-46</t>
  </si>
  <si>
    <t>ASTRUP TR</t>
  </si>
  <si>
    <t>010-311-25</t>
  </si>
  <si>
    <t>KINNEY TR</t>
  </si>
  <si>
    <t>GONTERMAN</t>
  </si>
  <si>
    <t>004-424-13</t>
  </si>
  <si>
    <t>COWEE</t>
  </si>
  <si>
    <t>007-293-19</t>
  </si>
  <si>
    <t>STARRATT</t>
  </si>
  <si>
    <t>007-663-03</t>
  </si>
  <si>
    <t>008-501-01</t>
  </si>
  <si>
    <t>WILBUR TR</t>
  </si>
  <si>
    <t>URIBE; BASTIDA; MARTINEZ</t>
  </si>
  <si>
    <t>007-272-04</t>
  </si>
  <si>
    <t>REASONS TR</t>
  </si>
  <si>
    <t>HAGAN TR</t>
  </si>
  <si>
    <t>008-171-21</t>
  </si>
  <si>
    <t>MACPHERSON; TRIMBLE</t>
  </si>
  <si>
    <t>ACUNA; ORDAZ; VANEGAS; MORALES</t>
  </si>
  <si>
    <t>004-231-02</t>
  </si>
  <si>
    <t>GUMBD LLC</t>
  </si>
  <si>
    <t>COYLE</t>
  </si>
  <si>
    <t>009-534-11</t>
  </si>
  <si>
    <t>FRANZ TR</t>
  </si>
  <si>
    <t>PLUMLEY</t>
  </si>
  <si>
    <t>008-161-41</t>
  </si>
  <si>
    <t>BARBER; SHIRLEY</t>
  </si>
  <si>
    <t>RAMIREZ; GONZALEZ</t>
  </si>
  <si>
    <t>010-736-09</t>
  </si>
  <si>
    <t>RB</t>
  </si>
  <si>
    <t>BYLLESBY</t>
  </si>
  <si>
    <t>CALLAWAY</t>
  </si>
  <si>
    <t>008-921-05</t>
  </si>
  <si>
    <t>ENTWISLE TR</t>
  </si>
  <si>
    <t>BLUNT TRAUMA LLC</t>
  </si>
  <si>
    <t>002-135-06</t>
  </si>
  <si>
    <t>PURPLE PINE LLC</t>
  </si>
  <si>
    <t>BLUEBERG TR</t>
  </si>
  <si>
    <t>001-268-05</t>
  </si>
  <si>
    <t>SL 5 SERIES OF SELE PROPS LLC</t>
  </si>
  <si>
    <t>010-333-18</t>
  </si>
  <si>
    <t>SUREY TR</t>
  </si>
  <si>
    <t>WINTCH</t>
  </si>
  <si>
    <t>002-782-02</t>
  </si>
  <si>
    <t>FRALEY</t>
  </si>
  <si>
    <t>003-222-02</t>
  </si>
  <si>
    <t>KLETTE TR</t>
  </si>
  <si>
    <t>BOURGEOIS</t>
  </si>
  <si>
    <t>001-266-17</t>
  </si>
  <si>
    <t>CORRELLI</t>
  </si>
  <si>
    <t>010-271-26</t>
  </si>
  <si>
    <t>MOLTZ TR</t>
  </si>
  <si>
    <t>005-054-09</t>
  </si>
  <si>
    <t>HENDERSON</t>
  </si>
  <si>
    <t>RENO LUMBER</t>
  </si>
  <si>
    <t>PCBP PROPERTIES INC</t>
  </si>
  <si>
    <t>007-201-03</t>
  </si>
  <si>
    <t>CHUR TR</t>
  </si>
  <si>
    <t>ROSE TR</t>
  </si>
  <si>
    <t>009-412-04</t>
  </si>
  <si>
    <t>BURNS; HORTON EST</t>
  </si>
  <si>
    <t>SCHWEIGERT</t>
  </si>
  <si>
    <t>003-122-05</t>
  </si>
  <si>
    <t>JAQUETTE TR</t>
  </si>
  <si>
    <t>ARGENTUM RE LLC</t>
  </si>
  <si>
    <t>009-393-12</t>
  </si>
  <si>
    <t>BAHNSEN; PAGE</t>
  </si>
  <si>
    <t>009-191-11</t>
  </si>
  <si>
    <t>DUFUR TR ET AL</t>
  </si>
  <si>
    <t>DW CLARK INC</t>
  </si>
  <si>
    <t>005-054-05</t>
  </si>
  <si>
    <t>TO</t>
  </si>
  <si>
    <t>FARMER BROS CO</t>
  </si>
  <si>
    <t>3880 TECHNOLOGY WAY LLC</t>
  </si>
  <si>
    <t>009-757-35</t>
  </si>
  <si>
    <t>004-424-14</t>
  </si>
  <si>
    <t>CHU TR</t>
  </si>
  <si>
    <t>004-391-37</t>
  </si>
  <si>
    <t>PURUCKER</t>
  </si>
  <si>
    <t>001-268-03</t>
  </si>
  <si>
    <t>DAVIDSON</t>
  </si>
  <si>
    <t>007-663-06</t>
  </si>
  <si>
    <t>002-775-09</t>
  </si>
  <si>
    <t>SELLARS</t>
  </si>
  <si>
    <t>GUTHRIE</t>
  </si>
  <si>
    <t>002-629-08</t>
  </si>
  <si>
    <t>CARLSON</t>
  </si>
  <si>
    <t>JARES</t>
  </si>
  <si>
    <t>007-402-15</t>
  </si>
  <si>
    <t>WOJNA</t>
  </si>
  <si>
    <t>AUGOOD</t>
  </si>
  <si>
    <t>008-083-23</t>
  </si>
  <si>
    <t>LACEY</t>
  </si>
  <si>
    <t>004-424-15</t>
  </si>
  <si>
    <t>WHITAKER TR</t>
  </si>
  <si>
    <t>009-472-07</t>
  </si>
  <si>
    <t>FOX</t>
  </si>
  <si>
    <t>007-371-34</t>
  </si>
  <si>
    <t>ANRIG</t>
  </si>
  <si>
    <t>008-241-01</t>
  </si>
  <si>
    <t>BOX</t>
  </si>
  <si>
    <t>B&amp;BEE LLC</t>
  </si>
  <si>
    <t>007-402-05</t>
  </si>
  <si>
    <t>MARES</t>
  </si>
  <si>
    <t>MCDONALD</t>
  </si>
  <si>
    <t>001-266-11</t>
  </si>
  <si>
    <t>HENDERSON; HARMS</t>
  </si>
  <si>
    <t>001-121-27</t>
  </si>
  <si>
    <t>KLAIBER TR</t>
  </si>
  <si>
    <t>REED TR</t>
  </si>
  <si>
    <t>010-185-06</t>
  </si>
  <si>
    <t>ELLISON</t>
  </si>
  <si>
    <t>VEGA; HERNANDEZ</t>
  </si>
  <si>
    <t>004-361-07</t>
  </si>
  <si>
    <t>MCCAIN TR</t>
  </si>
  <si>
    <t>004-361-14</t>
  </si>
  <si>
    <t>LIPPIATT TR</t>
  </si>
  <si>
    <t>NEGRETE</t>
  </si>
  <si>
    <t>001-268-07</t>
  </si>
  <si>
    <t>ROLLINGSON</t>
  </si>
  <si>
    <t>007-401-16</t>
  </si>
  <si>
    <t>JENSEN</t>
  </si>
  <si>
    <t>KREIZINGER TR</t>
  </si>
  <si>
    <t>004-311-58</t>
  </si>
  <si>
    <t>SQUIRES</t>
  </si>
  <si>
    <t>HAGERMAN; GOLDSTEIN</t>
  </si>
  <si>
    <t>008-174-46</t>
  </si>
  <si>
    <t>DEEL</t>
  </si>
  <si>
    <t>LIMON; GRAJEDA; LOPEZ</t>
  </si>
  <si>
    <t>009-682-28</t>
  </si>
  <si>
    <t>WILDERS; BERUMEN</t>
  </si>
  <si>
    <t>010-425-08</t>
  </si>
  <si>
    <t>WADE</t>
  </si>
  <si>
    <t>007-662-05</t>
  </si>
  <si>
    <t>008-562-20</t>
  </si>
  <si>
    <t>ROBILIN</t>
  </si>
  <si>
    <t>CAPITANICH</t>
  </si>
  <si>
    <t>007-131-04</t>
  </si>
  <si>
    <t>MONTI</t>
  </si>
  <si>
    <t>010-413-17</t>
  </si>
  <si>
    <t>HEINZ</t>
  </si>
  <si>
    <t>REID</t>
  </si>
  <si>
    <t>001-268-01</t>
  </si>
  <si>
    <t>001-103-11</t>
  </si>
  <si>
    <t>COOL; RAMOS</t>
  </si>
  <si>
    <t>009-494-01</t>
  </si>
  <si>
    <t>TAYLORE; DEBERRY</t>
  </si>
  <si>
    <t>008-671-28</t>
  </si>
  <si>
    <t>VILLALOBOS</t>
  </si>
  <si>
    <t>008-323-30</t>
  </si>
  <si>
    <t>FAITH LUTHERAN CHURCH</t>
  </si>
  <si>
    <t>004-422-13</t>
  </si>
  <si>
    <t>HEGMAN</t>
  </si>
  <si>
    <t>004-422-12</t>
  </si>
  <si>
    <t>DUGGAN TR</t>
  </si>
  <si>
    <t>004-405-01</t>
  </si>
  <si>
    <t>MOAN</t>
  </si>
  <si>
    <t>008-752-50</t>
  </si>
  <si>
    <t>UHART TR</t>
  </si>
  <si>
    <t>WHEELER</t>
  </si>
  <si>
    <t>004-383-04</t>
  </si>
  <si>
    <t>ARMIJO</t>
  </si>
  <si>
    <t>002-781-01</t>
  </si>
  <si>
    <t>001-101-08</t>
  </si>
  <si>
    <t>PARMENTER TR</t>
  </si>
  <si>
    <t>SUTTON</t>
  </si>
  <si>
    <t>002-774-09</t>
  </si>
  <si>
    <t>FLETCHER</t>
  </si>
  <si>
    <t>008-332-04</t>
  </si>
  <si>
    <t>PACHECO; GARCIA</t>
  </si>
  <si>
    <t>007-663-07</t>
  </si>
  <si>
    <t>MCFARLAND TR</t>
  </si>
  <si>
    <t>003-144-07</t>
  </si>
  <si>
    <t>BA</t>
  </si>
  <si>
    <t>MARTILLARO; WHITCOME; ROBINSON</t>
  </si>
  <si>
    <t>MESETZ TR</t>
  </si>
  <si>
    <t>007-564-05</t>
  </si>
  <si>
    <t>BURKETTA; FINE</t>
  </si>
  <si>
    <t>001-213-16</t>
  </si>
  <si>
    <t>HUNTZINGER</t>
  </si>
  <si>
    <t>003-216-12</t>
  </si>
  <si>
    <t>GIBBONS</t>
  </si>
  <si>
    <t>ALIGNED VENTURES LLC</t>
  </si>
  <si>
    <t>002-732-17</t>
  </si>
  <si>
    <t>SCHAFER TR</t>
  </si>
  <si>
    <t>CANO; MARISCAL</t>
  </si>
  <si>
    <t>001-222-23</t>
  </si>
  <si>
    <t>EARNHART</t>
  </si>
  <si>
    <t>KLING</t>
  </si>
  <si>
    <t>005-031-35</t>
  </si>
  <si>
    <t>LANTZ TR</t>
  </si>
  <si>
    <t>EBERLE TR</t>
  </si>
  <si>
    <t>007-443-13</t>
  </si>
  <si>
    <t>007-444-47</t>
  </si>
  <si>
    <t>ERICKSON</t>
  </si>
  <si>
    <t>KECHELY TR</t>
  </si>
  <si>
    <t>009-874-11</t>
  </si>
  <si>
    <t>FRAGA TR</t>
  </si>
  <si>
    <t>002-781-20</t>
  </si>
  <si>
    <t>LEONARD</t>
  </si>
  <si>
    <t>002-781-08</t>
  </si>
  <si>
    <t>RASNER</t>
  </si>
  <si>
    <t>010-442-44</t>
  </si>
  <si>
    <t>THOMPSON; HIGGINS EST</t>
  </si>
  <si>
    <t>S&amp;S HOMES LLC</t>
  </si>
  <si>
    <t>DEMEIRE TR</t>
  </si>
  <si>
    <t>003-352-38</t>
  </si>
  <si>
    <t>PEEBLES TR</t>
  </si>
  <si>
    <t>MCKEE TR</t>
  </si>
  <si>
    <t>007-462-02</t>
  </si>
  <si>
    <t>JIANGSON DUKE LLC</t>
  </si>
  <si>
    <t>CARSON SILVER LLC</t>
  </si>
  <si>
    <t>010-703-07</t>
  </si>
  <si>
    <t>HALTOM</t>
  </si>
  <si>
    <t>VERDILE</t>
  </si>
  <si>
    <t>001-171-02</t>
  </si>
  <si>
    <t>CARSON TAHOE REGIONAL HEALTHCARE; CARSON TAHOE HOSPITAL</t>
  </si>
  <si>
    <t>NEVADA MALLARD BUSINESS TRUST</t>
  </si>
  <si>
    <t>003-091-04</t>
  </si>
  <si>
    <t>LIPPOLD</t>
  </si>
  <si>
    <t>002-592-06</t>
  </si>
  <si>
    <t>HOBDY TR</t>
  </si>
  <si>
    <t>MONTGOMERY</t>
  </si>
  <si>
    <t>010-735-13</t>
  </si>
  <si>
    <t>PINHEIRO</t>
  </si>
  <si>
    <t>KALANDER TR</t>
  </si>
  <si>
    <t>005-072-08</t>
  </si>
  <si>
    <t>PANDSOME LLC</t>
  </si>
  <si>
    <t>CHAPEL BELL HOLDINGS LLC</t>
  </si>
  <si>
    <t>009-112-06</t>
  </si>
  <si>
    <t>TEIXEIRA TR</t>
  </si>
  <si>
    <t>ARCATA HOSPITAL CORP</t>
  </si>
  <si>
    <t>010-715-07</t>
  </si>
  <si>
    <t>AMPUDIA</t>
  </si>
  <si>
    <t>EMILSON</t>
  </si>
  <si>
    <t>001-102-15</t>
  </si>
  <si>
    <t>LOWMAN</t>
  </si>
  <si>
    <t>008-842-06</t>
  </si>
  <si>
    <t>DILLE</t>
  </si>
  <si>
    <t>BIAS; JOHANSEN</t>
  </si>
  <si>
    <t>007-413-06</t>
  </si>
  <si>
    <t>DRAPER</t>
  </si>
  <si>
    <t>009-742-12</t>
  </si>
  <si>
    <t>MACDONALD</t>
  </si>
  <si>
    <t>PAJUELO; VENTURA; GARCIA</t>
  </si>
  <si>
    <t>004-181-03</t>
  </si>
  <si>
    <t>BASCAL PROPERTIES</t>
  </si>
  <si>
    <t>MUSSER STREET LLC</t>
  </si>
  <si>
    <t>004-405-05</t>
  </si>
  <si>
    <t>SILVA</t>
  </si>
  <si>
    <t>003-361-22</t>
  </si>
  <si>
    <t>KURLAND</t>
  </si>
  <si>
    <t>HOPPE</t>
  </si>
  <si>
    <t>009-542-27</t>
  </si>
  <si>
    <t>ECKERY</t>
  </si>
  <si>
    <t>009-435-01</t>
  </si>
  <si>
    <t>OLSEN</t>
  </si>
  <si>
    <t>LOPEZ; MORALES</t>
  </si>
  <si>
    <t>010-352-13</t>
  </si>
  <si>
    <t>CUSHING; HUMES</t>
  </si>
  <si>
    <t>PHILUMALEE</t>
  </si>
  <si>
    <t>007-531-20</t>
  </si>
  <si>
    <t>R&amp;S PARTNERS LP; VANDERBEEK</t>
  </si>
  <si>
    <t>EMERALD FARMS LLC ET AL</t>
  </si>
  <si>
    <t>008-781-05</t>
  </si>
  <si>
    <t>HANSEN; DEFOREST</t>
  </si>
  <si>
    <t>001-265-04</t>
  </si>
  <si>
    <t>MATEJCEK</t>
  </si>
  <si>
    <t>009-604-13</t>
  </si>
  <si>
    <t>FORBORD</t>
  </si>
  <si>
    <t>ROSEVEAR</t>
  </si>
  <si>
    <t>MCALLISTER TR</t>
  </si>
  <si>
    <t>MCCALLEN</t>
  </si>
  <si>
    <t>010-713-01</t>
  </si>
  <si>
    <t>MCGINTY</t>
  </si>
  <si>
    <t>MUNNS</t>
  </si>
  <si>
    <t>010-532-20</t>
  </si>
  <si>
    <t>VILLIGAN TR</t>
  </si>
  <si>
    <t>JURGENSEN</t>
  </si>
  <si>
    <t>002-261-09</t>
  </si>
  <si>
    <t>SHADLE</t>
  </si>
  <si>
    <t>CATES; PINTHER</t>
  </si>
  <si>
    <t>007-142-11</t>
  </si>
  <si>
    <t>NEVILLE</t>
  </si>
  <si>
    <t>BAIR TR; MACDONELL TR</t>
  </si>
  <si>
    <t>008-671-27</t>
  </si>
  <si>
    <t>BUSTAMANTE</t>
  </si>
  <si>
    <t>TRANSUE</t>
  </si>
  <si>
    <t>008-601-09</t>
  </si>
  <si>
    <t>PRUZZO</t>
  </si>
  <si>
    <t>JASA</t>
  </si>
  <si>
    <t>009-302-20</t>
  </si>
  <si>
    <t>LEPIRE</t>
  </si>
  <si>
    <t>CARSON RV PARK LLC</t>
  </si>
  <si>
    <t>008-222-01</t>
  </si>
  <si>
    <t>MORRONEY</t>
  </si>
  <si>
    <t>SANCHEZ</t>
  </si>
  <si>
    <t>001-268-04</t>
  </si>
  <si>
    <t>SONDEREGGER TR</t>
  </si>
  <si>
    <t>001-183-05</t>
  </si>
  <si>
    <t>JUSTICE; CARRILLO</t>
  </si>
  <si>
    <t>FARELLA</t>
  </si>
  <si>
    <t>009-813-07</t>
  </si>
  <si>
    <t>WILKINSON TR</t>
  </si>
  <si>
    <t>RESNIK</t>
  </si>
  <si>
    <t>008-184-03</t>
  </si>
  <si>
    <t>ALLYN</t>
  </si>
  <si>
    <t>NEXT CHAPTER HOMES LLC</t>
  </si>
  <si>
    <t>004-092-30</t>
  </si>
  <si>
    <t>ROBISON TR</t>
  </si>
  <si>
    <t>CARSON CITY COMMUNITY COUNSELING CENTER</t>
  </si>
  <si>
    <t>004-092-31</t>
  </si>
  <si>
    <t>004-092-29</t>
  </si>
  <si>
    <t>009-874-09</t>
  </si>
  <si>
    <t>VELEZ &amp; SAENGCHAN LLC SERIES 3</t>
  </si>
  <si>
    <t>001-071-01</t>
  </si>
  <si>
    <t>LUDLOW; MERRILL EST</t>
  </si>
  <si>
    <t>RAMSDELL</t>
  </si>
  <si>
    <t>009-831-01</t>
  </si>
  <si>
    <t>PAULEY</t>
  </si>
  <si>
    <t>WILBER</t>
  </si>
  <si>
    <t>009-381-01</t>
  </si>
  <si>
    <t>BUDGE</t>
  </si>
  <si>
    <t>DOPF</t>
  </si>
  <si>
    <t>005-051-22</t>
  </si>
  <si>
    <t>JUMPING J'S LLC</t>
  </si>
  <si>
    <t>ACC LAND LLC</t>
  </si>
  <si>
    <t>009-511-18</t>
  </si>
  <si>
    <t>TRAPANI TR</t>
  </si>
  <si>
    <t>LOESCH</t>
  </si>
  <si>
    <t>007-401-24</t>
  </si>
  <si>
    <t>WYLIE; STOPP EST</t>
  </si>
  <si>
    <t>004-371-33</t>
  </si>
  <si>
    <t>BALDWIN</t>
  </si>
  <si>
    <t>HAVERLOCK</t>
  </si>
  <si>
    <t>010-554-01</t>
  </si>
  <si>
    <t>LAW TR</t>
  </si>
  <si>
    <t>003-131-04</t>
  </si>
  <si>
    <t>BILYEU TR</t>
  </si>
  <si>
    <t>CORBETT; KELLEY</t>
  </si>
  <si>
    <t>003-352-42</t>
  </si>
  <si>
    <t>DEGROSS TR</t>
  </si>
  <si>
    <t>WALTER</t>
  </si>
  <si>
    <t>001-268-02</t>
  </si>
  <si>
    <t>KALLEY TR</t>
  </si>
  <si>
    <t>004-424-11</t>
  </si>
  <si>
    <t>VALENCIA; FLORES</t>
  </si>
  <si>
    <t>009-652-24</t>
  </si>
  <si>
    <t>WAINSCOTT TR</t>
  </si>
  <si>
    <t>DAPONTE; DORY</t>
  </si>
  <si>
    <t>008-331-23</t>
  </si>
  <si>
    <t>HADDAN TR</t>
  </si>
  <si>
    <t>ALCANTAR; PENROSE</t>
  </si>
  <si>
    <t>008-641-03</t>
  </si>
  <si>
    <t>STEVENS; MADDOX EST</t>
  </si>
  <si>
    <t>ROLFE</t>
  </si>
  <si>
    <t>008-114-02</t>
  </si>
  <si>
    <t>TWITCHELL TR</t>
  </si>
  <si>
    <t>DAVIS; BROTHERS; STOCKLAND</t>
  </si>
  <si>
    <t>010-402-02</t>
  </si>
  <si>
    <t>CELIO TR</t>
  </si>
  <si>
    <t>DUGHERTY</t>
  </si>
  <si>
    <t>009-851-17</t>
  </si>
  <si>
    <t>IHARA</t>
  </si>
  <si>
    <t>ZANDER</t>
  </si>
  <si>
    <t>008-481-07</t>
  </si>
  <si>
    <t>ANDUJAR</t>
  </si>
  <si>
    <t>002-443-11</t>
  </si>
  <si>
    <t>SANDEFUR</t>
  </si>
  <si>
    <t>004-422-15</t>
  </si>
  <si>
    <t>YU; REN</t>
  </si>
  <si>
    <t>001-266-16</t>
  </si>
  <si>
    <t>HUGGINS TR</t>
  </si>
  <si>
    <t>002-381-27</t>
  </si>
  <si>
    <t>511 TOWN HOUSE APARTMENTS LLC SERIES D</t>
  </si>
  <si>
    <t>BARTSHE</t>
  </si>
  <si>
    <t>009-604-08</t>
  </si>
  <si>
    <t>CRAFT TR; SMITH TR</t>
  </si>
  <si>
    <t>MEFFORD TR; LYNN TR</t>
  </si>
  <si>
    <t>007-301-11</t>
  </si>
  <si>
    <t>BRENNEMAN</t>
  </si>
  <si>
    <t>DUNN</t>
  </si>
  <si>
    <t>004-422-11</t>
  </si>
  <si>
    <t>002-155-06</t>
  </si>
  <si>
    <t>B GROUP LLC</t>
  </si>
  <si>
    <t>NV CASSIANDY LLC</t>
  </si>
  <si>
    <t>010-458-18</t>
  </si>
  <si>
    <t>CONVENTIONAL</t>
  </si>
  <si>
    <t>MENA</t>
  </si>
  <si>
    <t>GREATER NEVADA MORTGAGE</t>
  </si>
  <si>
    <t>TEAM ONE LOANS LLC</t>
  </si>
  <si>
    <t>009-542-29</t>
  </si>
  <si>
    <t>WRIGHT; ZUNIGA</t>
  </si>
  <si>
    <t>MASON MCDUFFIE MORTGAGE CORPORATION</t>
  </si>
  <si>
    <t>CREDIT LINE</t>
  </si>
  <si>
    <t>GREATER NEVADA CREDIT UNION</t>
  </si>
  <si>
    <t>010-263-04</t>
  </si>
  <si>
    <t>CONSTRUCTION</t>
  </si>
  <si>
    <t>SHAFFER</t>
  </si>
  <si>
    <t>UNITED FEDERAL CREDIT UNION</t>
  </si>
  <si>
    <t>007-392-42</t>
  </si>
  <si>
    <t>PLUMAS BANK</t>
  </si>
  <si>
    <t>002-411-36</t>
  </si>
  <si>
    <t>VA</t>
  </si>
  <si>
    <t>BARBER</t>
  </si>
  <si>
    <t>003-291-13</t>
  </si>
  <si>
    <t>NEVADA STATE BANK</t>
  </si>
  <si>
    <t>008-106-01</t>
  </si>
  <si>
    <t>HARD MONEY</t>
  </si>
  <si>
    <t>KEARNEY</t>
  </si>
  <si>
    <t>002-133-06</t>
  </si>
  <si>
    <t>ALPINE 1 LP</t>
  </si>
  <si>
    <t>HERITAGE BANK OF NEVADA</t>
  </si>
  <si>
    <t>010-714-06</t>
  </si>
  <si>
    <t>BARDEN</t>
  </si>
  <si>
    <t>ALLIANT CREDIT UNION</t>
  </si>
  <si>
    <t>008-331-07</t>
  </si>
  <si>
    <t>HERTZ</t>
  </si>
  <si>
    <t>FEDERAL CREDIT UNION</t>
  </si>
  <si>
    <t>009-401-08</t>
  </si>
  <si>
    <t>FHA</t>
  </si>
  <si>
    <t>GREGG</t>
  </si>
  <si>
    <t>RIGHT START MORTGAGE INC</t>
  </si>
  <si>
    <t>008-163-03</t>
  </si>
  <si>
    <t>SBA</t>
  </si>
  <si>
    <t>1122 SOUTH CARASON LLC</t>
  </si>
  <si>
    <t>NEVADA STATE DEVELOPMENT CORPORATION</t>
  </si>
  <si>
    <t>009-652-31</t>
  </si>
  <si>
    <t>ROBERTS TR</t>
  </si>
  <si>
    <t>ORRSTOWN BANK</t>
  </si>
  <si>
    <t>008-872-02</t>
  </si>
  <si>
    <t>003-361-10</t>
  </si>
  <si>
    <t>LOCKE</t>
  </si>
  <si>
    <t>HOMETRUST BANK</t>
  </si>
  <si>
    <t>010-094-01</t>
  </si>
  <si>
    <t>TIEBEN</t>
  </si>
  <si>
    <t>PLANET HOME LENDING LLC</t>
  </si>
  <si>
    <t>004-042-05</t>
  </si>
  <si>
    <t>BAYLOR</t>
  </si>
  <si>
    <t>008-311-04</t>
  </si>
  <si>
    <t>SAVE MART PROTFOLIO OWNERS NLP NV LLC</t>
  </si>
  <si>
    <t>WELLS FARGO BANK; KEYBANK</t>
  </si>
  <si>
    <t>008-172-44</t>
  </si>
  <si>
    <t>VEGA; GUZMAN</t>
  </si>
  <si>
    <t>ACRA LENDING</t>
  </si>
  <si>
    <t>008-172-46</t>
  </si>
  <si>
    <t>002-441-30</t>
  </si>
  <si>
    <t>MARTEL</t>
  </si>
  <si>
    <t>AMERICAN PACIFIC MORTGAGE CORPORATION</t>
  </si>
  <si>
    <t>008-541-38</t>
  </si>
  <si>
    <t>DECARLO TR</t>
  </si>
  <si>
    <t>010-311-50</t>
  </si>
  <si>
    <t>GAVIA</t>
  </si>
  <si>
    <t>003-036-32</t>
  </si>
  <si>
    <t>JAEGER; HANNAH</t>
  </si>
  <si>
    <t>UNITED WHOLESALE MORTGAGE LLC</t>
  </si>
  <si>
    <t>008-263-12</t>
  </si>
  <si>
    <t>OCHOA</t>
  </si>
  <si>
    <t>010-482-16</t>
  </si>
  <si>
    <t>HOMEBRIDGE FINANCIAL SERVICES INC</t>
  </si>
  <si>
    <t>003-192-02</t>
  </si>
  <si>
    <t>FANT TR</t>
  </si>
  <si>
    <t>QUALFAX INC</t>
  </si>
  <si>
    <t>010-661-06</t>
  </si>
  <si>
    <t>GOLDMAN TR</t>
  </si>
  <si>
    <t>WELLS FARGO BANK NA</t>
  </si>
  <si>
    <t>002-061-30</t>
  </si>
  <si>
    <t>INN MARIN ASSOC LLC</t>
  </si>
  <si>
    <t>BMO HARRIS BANK</t>
  </si>
  <si>
    <t>010-571-14</t>
  </si>
  <si>
    <t>DIMARZO</t>
  </si>
  <si>
    <t>GUILD MORTGAGE COMPANY LLC</t>
  </si>
  <si>
    <t>009-112-25</t>
  </si>
  <si>
    <t>NORTHERN NEVADA COMSTOCK INVESTMENTS LLC ET AL</t>
  </si>
  <si>
    <t>009-425-04</t>
  </si>
  <si>
    <t>CARDINAL; DAVIS &amp; QUINN</t>
  </si>
  <si>
    <t>008-712-21</t>
  </si>
  <si>
    <t>CREEKS</t>
  </si>
  <si>
    <t>009-186-08</t>
  </si>
  <si>
    <t>KERN TR</t>
  </si>
  <si>
    <t>FINANCE OF AMERICA REVERSE LLC</t>
  </si>
  <si>
    <t>ASSELIN TR</t>
  </si>
  <si>
    <t>009-423-08</t>
  </si>
  <si>
    <t>004-271-03</t>
  </si>
  <si>
    <t>LECLAIRE</t>
  </si>
  <si>
    <t>002-042-11</t>
  </si>
  <si>
    <t>DERAZO</t>
  </si>
  <si>
    <t>RENEW LENDING INC</t>
  </si>
  <si>
    <t>002-251-02</t>
  </si>
  <si>
    <t>PRIMARY RESIDENTIAL MORTGAGE INC</t>
  </si>
  <si>
    <t>009-525-01</t>
  </si>
  <si>
    <t>KIESOW</t>
  </si>
  <si>
    <t>AMERICA FIRST CREDIT UNION</t>
  </si>
  <si>
    <t>010-351-16</t>
  </si>
  <si>
    <t>STANDARD STREET LLC</t>
  </si>
  <si>
    <t>TRUCK STORAGE YARD LLC</t>
  </si>
  <si>
    <t>004-291-11</t>
  </si>
  <si>
    <t>DUBOIS</t>
  </si>
  <si>
    <t>PRIMELENDING</t>
  </si>
  <si>
    <t>007-236-01</t>
  </si>
  <si>
    <t>GROWTH GREENHOUSE LLC</t>
  </si>
  <si>
    <t>JORST TR ET AL</t>
  </si>
  <si>
    <t>010-661-08</t>
  </si>
  <si>
    <t>TOLLE</t>
  </si>
  <si>
    <t>003-221-01</t>
  </si>
  <si>
    <t>JTP NEVADA LLC</t>
  </si>
  <si>
    <t>LOPRESTI</t>
  </si>
  <si>
    <t>LOGIX FEDERAL CREDIT UNION</t>
  </si>
  <si>
    <t>007-671-08</t>
  </si>
  <si>
    <t>STEVENS; METCALF</t>
  </si>
  <si>
    <t>007-671-09</t>
  </si>
  <si>
    <t>ROGERS; METCALF; BROWN</t>
  </si>
  <si>
    <t>007-671-07</t>
  </si>
  <si>
    <t>METCALF TR</t>
  </si>
  <si>
    <t>009-412-12</t>
  </si>
  <si>
    <t>MASON; FREDRICK</t>
  </si>
  <si>
    <t>SYNERGY HOME MORTGAGE LLC</t>
  </si>
  <si>
    <t>010-562-09</t>
  </si>
  <si>
    <t>SCHMIDT; DION</t>
  </si>
  <si>
    <t>NAVY FEDERAL CREDIT UNION</t>
  </si>
  <si>
    <t>001-032-04</t>
  </si>
  <si>
    <t>KREW LLC</t>
  </si>
  <si>
    <t>UNITED BUSINESS BANK</t>
  </si>
  <si>
    <t>008-174-21</t>
  </si>
  <si>
    <t>FONSECA</t>
  </si>
  <si>
    <t>009-111-41</t>
  </si>
  <si>
    <t>THEO PROPERTIES LLC</t>
  </si>
  <si>
    <t>010-263-09</t>
  </si>
  <si>
    <t>NEILL</t>
  </si>
  <si>
    <t>008-384-37</t>
  </si>
  <si>
    <t>MAZZA</t>
  </si>
  <si>
    <t>001-222-18</t>
  </si>
  <si>
    <t>NATIONWIDE MORTGAGE BANKERS INC</t>
  </si>
  <si>
    <t>001-045-09</t>
  </si>
  <si>
    <t>DILLON</t>
  </si>
  <si>
    <t>008-281-63</t>
  </si>
  <si>
    <t>NAJAR; GARCIA</t>
  </si>
  <si>
    <t>MCFADDEN TR</t>
  </si>
  <si>
    <t>DINSMORE TR</t>
  </si>
  <si>
    <t>008-323-07</t>
  </si>
  <si>
    <t>MILHOLLAND</t>
  </si>
  <si>
    <t>010-423-02</t>
  </si>
  <si>
    <t>AVILES</t>
  </si>
  <si>
    <t>008-632-13</t>
  </si>
  <si>
    <t>ELIZONDO</t>
  </si>
  <si>
    <t>HOME EQUITY</t>
  </si>
  <si>
    <t>NEVADA RURAL HOUSING AUTHORITY</t>
  </si>
  <si>
    <t>010-651-47</t>
  </si>
  <si>
    <t>PATTERSON</t>
  </si>
  <si>
    <t>ROCKET MORTGAGE LLC</t>
  </si>
  <si>
    <t>010-413-04</t>
  </si>
  <si>
    <t>MADDEN</t>
  </si>
  <si>
    <t>009-491-03</t>
  </si>
  <si>
    <t>MEAD</t>
  </si>
  <si>
    <t>004-223-10</t>
  </si>
  <si>
    <t>LEGATZKE</t>
  </si>
  <si>
    <t>SOCOTRA REIT I LLC</t>
  </si>
  <si>
    <t>010-737-14</t>
  </si>
  <si>
    <t>STOLTMAN</t>
  </si>
  <si>
    <t>CMG FINANCIAL</t>
  </si>
  <si>
    <t>002-091-32</t>
  </si>
  <si>
    <t>FISH EMERGENCY REFERRAL SERVICES PROGRAM</t>
  </si>
  <si>
    <t>010-037-06</t>
  </si>
  <si>
    <t>SIERRA FLATS FAMILY I LP</t>
  </si>
  <si>
    <t>NEVADA HOUSING DIVISION</t>
  </si>
  <si>
    <t>003-282-02</t>
  </si>
  <si>
    <t>MKR VENTURES LLC</t>
  </si>
  <si>
    <t>009-491-01</t>
  </si>
  <si>
    <t>AYALA</t>
  </si>
  <si>
    <t>009-471-05</t>
  </si>
  <si>
    <t>KAUSLER TR</t>
  </si>
  <si>
    <t>008-681-24</t>
  </si>
  <si>
    <t>CMALT LLC</t>
  </si>
  <si>
    <t>NEVADA STATE DEVELOPMENT CORP</t>
  </si>
  <si>
    <t>003-142-07</t>
  </si>
  <si>
    <t>ZIKE</t>
  </si>
  <si>
    <t>008-894-05</t>
  </si>
  <si>
    <t>PASTRO</t>
  </si>
  <si>
    <t>002-471-07</t>
  </si>
  <si>
    <t>ATKINSON</t>
  </si>
  <si>
    <t>GREAT BASIN FEDERAL CREDIT UNION</t>
  </si>
  <si>
    <t>010-084-08</t>
  </si>
  <si>
    <t>CAMPBELL</t>
  </si>
  <si>
    <t>008-307-17</t>
  </si>
  <si>
    <t>GORDON PARK APARTMENTS LLC</t>
  </si>
  <si>
    <t>DWIGHT CAPITAL LLC</t>
  </si>
  <si>
    <t>009-521-04</t>
  </si>
  <si>
    <t>DRIES</t>
  </si>
  <si>
    <t>PAGE</t>
  </si>
  <si>
    <t>MCNEALY</t>
  </si>
  <si>
    <t>002-136-08</t>
  </si>
  <si>
    <t>FISH EMERGENCY REFERRAL SERVICES PROGRAM INC</t>
  </si>
  <si>
    <t>008-302-37</t>
  </si>
  <si>
    <t>CARMINE DEVELOPMENT LLC</t>
  </si>
  <si>
    <t>008-303-42</t>
  </si>
  <si>
    <t>ADAVEN INVESTMENTS LLC</t>
  </si>
  <si>
    <t>002-071-28</t>
  </si>
  <si>
    <t>MOUNTAINS EDGE MHC LLC</t>
  </si>
  <si>
    <t>BERKADIA COMMERCIAL MORTGAGE LLC</t>
  </si>
  <si>
    <t>002-093-10</t>
  </si>
  <si>
    <t>MCGILVARY</t>
  </si>
  <si>
    <t>010-474-11</t>
  </si>
  <si>
    <t>HRINDO</t>
  </si>
  <si>
    <t>SECURITY NATIONAL MORTGAGE COMPANY</t>
  </si>
  <si>
    <t>001-143-09</t>
  </si>
  <si>
    <t>W3 LLC</t>
  </si>
  <si>
    <t>OCMBC INC</t>
  </si>
  <si>
    <t>003-115-05</t>
  </si>
  <si>
    <t>PLAUT TR</t>
  </si>
  <si>
    <t>MOVEMENT MORTGAGE LLC</t>
  </si>
  <si>
    <t>002-102-29</t>
  </si>
  <si>
    <t>RANCHO PLAZA LLC</t>
  </si>
  <si>
    <t>STANDARD INSURANCE CO</t>
  </si>
  <si>
    <t>010-092-03</t>
  </si>
  <si>
    <t>ROBERT ASHLEY HOMES LLC</t>
  </si>
  <si>
    <t>TEMPLE VIEW CAPITAL FUNDING</t>
  </si>
  <si>
    <t>004-032-02</t>
  </si>
  <si>
    <t>GANN</t>
  </si>
  <si>
    <t>008-816-36</t>
  </si>
  <si>
    <t>KEDAR LLC</t>
  </si>
  <si>
    <t>FIRST CHATHAM BANK</t>
  </si>
  <si>
    <t>002-627-10</t>
  </si>
  <si>
    <t>RIGGIERO; HEFLIN</t>
  </si>
  <si>
    <t>GLACIER BANK</t>
  </si>
  <si>
    <t>008-083-26</t>
  </si>
  <si>
    <t>MURRAY; DRAKE</t>
  </si>
  <si>
    <t>002-032-04</t>
  </si>
  <si>
    <t>008-798-17</t>
  </si>
  <si>
    <t>CARDENAS</t>
  </si>
  <si>
    <t>SUMMIT FUNDING INC</t>
  </si>
  <si>
    <t>010-555-02</t>
  </si>
  <si>
    <t>NICHOLS</t>
  </si>
  <si>
    <t>MOUNTAIN AMERICA FEDERAL CREDIT UNION</t>
  </si>
  <si>
    <t>KIAVI FUNDING INC</t>
  </si>
  <si>
    <t>CAPITOL HILL APARTMENTS LLC</t>
  </si>
  <si>
    <t>ARBOR COMMERCIAL FUNDING I LLC</t>
  </si>
  <si>
    <t>009-533-07</t>
  </si>
  <si>
    <t>LINN</t>
  </si>
  <si>
    <t>GUILD MORTGAGE CO LLC</t>
  </si>
  <si>
    <t>009-381-06</t>
  </si>
  <si>
    <t>STEVENS</t>
  </si>
  <si>
    <t>RAPID MORTGAGE CAPITAL CORP</t>
  </si>
  <si>
    <t>008-332-18</t>
  </si>
  <si>
    <t>LARIOS; ROJAS</t>
  </si>
  <si>
    <t>008-152-24</t>
  </si>
  <si>
    <t>CALL THE BELL QOF LLC</t>
  </si>
  <si>
    <t>READYCAP LENDING LLC</t>
  </si>
  <si>
    <t>007-152-02</t>
  </si>
  <si>
    <t>KLEPPE</t>
  </si>
  <si>
    <t>009-422-07</t>
  </si>
  <si>
    <t>002-592-12</t>
  </si>
  <si>
    <t>JAUREGUI</t>
  </si>
  <si>
    <t>HOME POINT FINANCIAL CORP</t>
  </si>
  <si>
    <t>010-474-17</t>
  </si>
  <si>
    <t>DAVALOS</t>
  </si>
  <si>
    <t>PREMIER MORTGAGE RESOURCES LLC</t>
  </si>
  <si>
    <t>008-522-15</t>
  </si>
  <si>
    <t>HIGH SIERRA PROPERTY HOLDINGS LLC</t>
  </si>
  <si>
    <t>GRANATA TR</t>
  </si>
  <si>
    <t>004-101-11</t>
  </si>
  <si>
    <t>MOGA</t>
  </si>
  <si>
    <t>003-321-11</t>
  </si>
  <si>
    <t>010-194-05</t>
  </si>
  <si>
    <t>DANIELSON</t>
  </si>
  <si>
    <t>010-362-56</t>
  </si>
  <si>
    <t>ZALAZNIK</t>
  </si>
  <si>
    <t>ALL WESTERN MORTGAGE INC</t>
  </si>
  <si>
    <t>010-458-07</t>
  </si>
  <si>
    <t>PENA; CASILLAS</t>
  </si>
  <si>
    <t>COLLIER POINT CAPITAL LLC ET AL</t>
  </si>
  <si>
    <t>010-591-01</t>
  </si>
  <si>
    <t>BANK OF AMERICA</t>
  </si>
  <si>
    <t>008-264-18</t>
  </si>
  <si>
    <t>DAHLINGER</t>
  </si>
  <si>
    <t>GTE FEDERAL CREDIT UNION</t>
  </si>
  <si>
    <t>009-236-06</t>
  </si>
  <si>
    <t>GEISER</t>
  </si>
  <si>
    <t>007-671-04</t>
  </si>
  <si>
    <t>LANZA</t>
  </si>
  <si>
    <t>001-102-09</t>
  </si>
  <si>
    <t>009-657-41</t>
  </si>
  <si>
    <t>MAYFIELD</t>
  </si>
  <si>
    <t>003-183-01</t>
  </si>
  <si>
    <t>SADABSENG</t>
  </si>
  <si>
    <t>ONE NEVADA CREDIT UNION</t>
  </si>
  <si>
    <t>010-092-08</t>
  </si>
  <si>
    <t>009-103-09</t>
  </si>
  <si>
    <t>MASON; CAMACHO</t>
  </si>
  <si>
    <t>DOORWAY HOME LOANS</t>
  </si>
  <si>
    <t>003-075-02</t>
  </si>
  <si>
    <t>FINE</t>
  </si>
  <si>
    <t>009-383-01</t>
  </si>
  <si>
    <t>RUPERT</t>
  </si>
  <si>
    <t>010-431-20</t>
  </si>
  <si>
    <t>LAWHEAD</t>
  </si>
  <si>
    <t>008-323-05</t>
  </si>
  <si>
    <t>DIGNIFIED HOME LOANS LLC</t>
  </si>
  <si>
    <t>VONTIVE INC</t>
  </si>
  <si>
    <t>ACT</t>
  </si>
  <si>
    <t>CAL</t>
  </si>
  <si>
    <t>FA</t>
  </si>
  <si>
    <t>FC</t>
  </si>
  <si>
    <t>LT</t>
  </si>
  <si>
    <t>SIG</t>
  </si>
  <si>
    <t>ST</t>
  </si>
  <si>
    <t>st</t>
  </si>
  <si>
    <t>STG</t>
  </si>
  <si>
    <t>TI</t>
  </si>
  <si>
    <t>TT</t>
  </si>
  <si>
    <t>TTE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</si>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</sst>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0" fontId="0" fillId="0" borderId="6" xfId="0" applyBorder="1"/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4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64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64" fontId="17" fillId="0" borderId="6" xfId="7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/>
    </xf>
    <xf numFmtId="0" fontId="17" fillId="0" borderId="6" xfId="3" applyFont="1" applyFill="1" applyBorder="1" applyAlignment="1">
      <alignment horizontal="right"/>
    </xf>
    <xf numFmtId="164" fontId="17" fillId="0" borderId="6" xfId="3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303</c:v>
                </c:pt>
                <c:pt idx="1">
                  <c:v>204</c:v>
                </c:pt>
                <c:pt idx="2">
                  <c:v>191</c:v>
                </c:pt>
                <c:pt idx="3">
                  <c:v>48</c:v>
                </c:pt>
                <c:pt idx="4">
                  <c:v>31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shape val="box"/>
        <c:axId val="90039808"/>
        <c:axId val="90041344"/>
        <c:axId val="0"/>
      </c:bar3DChart>
      <c:catAx>
        <c:axId val="90039808"/>
        <c:scaling>
          <c:orientation val="minMax"/>
        </c:scaling>
        <c:axPos val="b"/>
        <c:numFmt formatCode="General" sourceLinked="1"/>
        <c:majorTickMark val="none"/>
        <c:tickLblPos val="nextTo"/>
        <c:crossAx val="90041344"/>
        <c:crosses val="autoZero"/>
        <c:auto val="1"/>
        <c:lblAlgn val="ctr"/>
        <c:lblOffset val="100"/>
      </c:catAx>
      <c:valAx>
        <c:axId val="90041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9003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STATS'!$A$23:$A$30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STATS'!$B$23:$B$30</c:f>
              <c:numCache>
                <c:formatCode>0</c:formatCode>
                <c:ptCount val="8"/>
                <c:pt idx="0">
                  <c:v>46</c:v>
                </c:pt>
                <c:pt idx="1">
                  <c:v>46</c:v>
                </c:pt>
                <c:pt idx="2">
                  <c:v>27</c:v>
                </c:pt>
                <c:pt idx="3">
                  <c:v>17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90129152"/>
        <c:axId val="90130688"/>
        <c:axId val="0"/>
      </c:bar3DChart>
      <c:catAx>
        <c:axId val="90129152"/>
        <c:scaling>
          <c:orientation val="minMax"/>
        </c:scaling>
        <c:axPos val="b"/>
        <c:numFmt formatCode="General" sourceLinked="1"/>
        <c:majorTickMark val="none"/>
        <c:tickLblPos val="nextTo"/>
        <c:crossAx val="90130688"/>
        <c:crosses val="autoZero"/>
        <c:auto val="1"/>
        <c:lblAlgn val="ctr"/>
        <c:lblOffset val="100"/>
      </c:catAx>
      <c:valAx>
        <c:axId val="90130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9012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STATS'!$A$36:$A$46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Stewart Title Guaranty</c:v>
                </c:pt>
                <c:pt idx="9">
                  <c:v>Acme Title and Escrow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STATS'!$B$36:$B$46</c:f>
              <c:numCache>
                <c:formatCode>0</c:formatCode>
                <c:ptCount val="11"/>
                <c:pt idx="0">
                  <c:v>351</c:v>
                </c:pt>
                <c:pt idx="1">
                  <c:v>251</c:v>
                </c:pt>
                <c:pt idx="2">
                  <c:v>219</c:v>
                </c:pt>
                <c:pt idx="3">
                  <c:v>48</c:v>
                </c:pt>
                <c:pt idx="4">
                  <c:v>48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</c:ser>
        <c:shape val="box"/>
        <c:axId val="90165248"/>
        <c:axId val="90166784"/>
        <c:axId val="0"/>
      </c:bar3DChart>
      <c:catAx>
        <c:axId val="90165248"/>
        <c:scaling>
          <c:orientation val="minMax"/>
        </c:scaling>
        <c:axPos val="b"/>
        <c:numFmt formatCode="General" sourceLinked="1"/>
        <c:majorTickMark val="none"/>
        <c:tickLblPos val="nextTo"/>
        <c:crossAx val="90166784"/>
        <c:crosses val="autoZero"/>
        <c:auto val="1"/>
        <c:lblAlgn val="ctr"/>
        <c:lblOffset val="100"/>
      </c:catAx>
      <c:valAx>
        <c:axId val="9016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90165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159710499.22999999</c:v>
                </c:pt>
                <c:pt idx="1">
                  <c:v>125154754.78</c:v>
                </c:pt>
                <c:pt idx="2">
                  <c:v>136167680</c:v>
                </c:pt>
                <c:pt idx="3">
                  <c:v>28825297</c:v>
                </c:pt>
                <c:pt idx="4">
                  <c:v>23410458</c:v>
                </c:pt>
                <c:pt idx="5">
                  <c:v>6261400</c:v>
                </c:pt>
                <c:pt idx="6">
                  <c:v>7825300</c:v>
                </c:pt>
                <c:pt idx="7">
                  <c:v>7106500</c:v>
                </c:pt>
                <c:pt idx="8">
                  <c:v>1989000</c:v>
                </c:pt>
                <c:pt idx="9">
                  <c:v>8130000</c:v>
                </c:pt>
                <c:pt idx="10">
                  <c:v>518000</c:v>
                </c:pt>
              </c:numCache>
            </c:numRef>
          </c:val>
        </c:ser>
        <c:shape val="box"/>
        <c:axId val="90643456"/>
        <c:axId val="90661632"/>
        <c:axId val="0"/>
      </c:bar3DChart>
      <c:catAx>
        <c:axId val="90643456"/>
        <c:scaling>
          <c:orientation val="minMax"/>
        </c:scaling>
        <c:axPos val="b"/>
        <c:numFmt formatCode="General" sourceLinked="1"/>
        <c:majorTickMark val="none"/>
        <c:tickLblPos val="nextTo"/>
        <c:crossAx val="90661632"/>
        <c:crosses val="autoZero"/>
        <c:auto val="1"/>
        <c:lblAlgn val="ctr"/>
        <c:lblOffset val="100"/>
      </c:catAx>
      <c:valAx>
        <c:axId val="90661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9064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STATS'!$A$23:$A$30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STATS'!$C$23:$C$30</c:f>
              <c:numCache>
                <c:formatCode>"$"#,##0</c:formatCode>
                <c:ptCount val="8"/>
                <c:pt idx="0">
                  <c:v>472356878</c:v>
                </c:pt>
                <c:pt idx="1">
                  <c:v>24679804</c:v>
                </c:pt>
                <c:pt idx="2">
                  <c:v>16171786</c:v>
                </c:pt>
                <c:pt idx="3">
                  <c:v>39293000</c:v>
                </c:pt>
                <c:pt idx="4">
                  <c:v>1862242.45</c:v>
                </c:pt>
                <c:pt idx="5">
                  <c:v>461064.67</c:v>
                </c:pt>
                <c:pt idx="6">
                  <c:v>322547</c:v>
                </c:pt>
                <c:pt idx="7">
                  <c:v>107500</c:v>
                </c:pt>
              </c:numCache>
            </c:numRef>
          </c:val>
        </c:ser>
        <c:shape val="box"/>
        <c:axId val="90683648"/>
        <c:axId val="90685440"/>
        <c:axId val="0"/>
      </c:bar3DChart>
      <c:catAx>
        <c:axId val="90683648"/>
        <c:scaling>
          <c:orientation val="minMax"/>
        </c:scaling>
        <c:axPos val="b"/>
        <c:numFmt formatCode="General" sourceLinked="1"/>
        <c:majorTickMark val="none"/>
        <c:tickLblPos val="nextTo"/>
        <c:crossAx val="90685440"/>
        <c:crosses val="autoZero"/>
        <c:auto val="1"/>
        <c:lblAlgn val="ctr"/>
        <c:lblOffset val="100"/>
      </c:catAx>
      <c:valAx>
        <c:axId val="90685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90683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STATS'!$A$36:$A$46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Stewart Title Guaranty</c:v>
                </c:pt>
                <c:pt idx="9">
                  <c:v>Acme Title and Escrow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STATS'!$C$36:$C$46</c:f>
              <c:numCache>
                <c:formatCode>"$"#,##0</c:formatCode>
                <c:ptCount val="11"/>
                <c:pt idx="0">
                  <c:v>185457875.22999999</c:v>
                </c:pt>
                <c:pt idx="1">
                  <c:v>597796632.77999997</c:v>
                </c:pt>
                <c:pt idx="2">
                  <c:v>152708466</c:v>
                </c:pt>
                <c:pt idx="3">
                  <c:v>62703458</c:v>
                </c:pt>
                <c:pt idx="4">
                  <c:v>28825297</c:v>
                </c:pt>
                <c:pt idx="5">
                  <c:v>6722464.6699999999</c:v>
                </c:pt>
                <c:pt idx="6">
                  <c:v>8147847</c:v>
                </c:pt>
                <c:pt idx="7">
                  <c:v>7106500</c:v>
                </c:pt>
                <c:pt idx="8">
                  <c:v>9992242.4499999993</c:v>
                </c:pt>
                <c:pt idx="9">
                  <c:v>2096500</c:v>
                </c:pt>
                <c:pt idx="10">
                  <c:v>518000</c:v>
                </c:pt>
              </c:numCache>
            </c:numRef>
          </c:val>
        </c:ser>
        <c:shape val="box"/>
        <c:axId val="90785280"/>
        <c:axId val="90786816"/>
        <c:axId val="0"/>
      </c:bar3DChart>
      <c:catAx>
        <c:axId val="90785280"/>
        <c:scaling>
          <c:orientation val="minMax"/>
        </c:scaling>
        <c:axPos val="b"/>
        <c:numFmt formatCode="General" sourceLinked="1"/>
        <c:majorTickMark val="none"/>
        <c:tickLblPos val="nextTo"/>
        <c:crossAx val="90786816"/>
        <c:crosses val="autoZero"/>
        <c:auto val="1"/>
        <c:lblAlgn val="ctr"/>
        <c:lblOffset val="100"/>
      </c:catAx>
      <c:valAx>
        <c:axId val="9078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90785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869469560188" createdVersion="3" refreshedVersion="3" minRefreshableVersion="3" recordCount="831">
  <cacheSource type="worksheet">
    <worksheetSource name="Table5"/>
  </cacheSource>
  <cacheFields count="10">
    <cacheField name="FULLNAME" numFmtId="0">
      <sharedItems containsBlank="1" count="12">
        <s v="Acme Title and Escrow"/>
        <s v="Calatlantic Title West"/>
        <s v="First American Title"/>
        <s v="First Centennial Title"/>
        <s v="Landmark Title"/>
        <s v="Signature Title"/>
        <s v="Stewart Title"/>
        <s v="Stewart Title Guaranty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3">
        <s v="LANDER"/>
        <s v="MCCARRAN"/>
        <s v="MINDEN"/>
        <s v="KIETZKE"/>
        <s v="DENVER, CO"/>
        <s v="INCLINE"/>
        <s v="SPARKS"/>
        <s v="RIDGEVIEW"/>
        <s v="CARSON CITY"/>
        <s v="GARDNERVILLE"/>
        <s v="ZEPHYR"/>
        <s v="DAMONTE"/>
        <s v="LAKESIDEMOANA"/>
        <s v="LAKESIDE"/>
        <s v="PLUMB"/>
        <s v="RENO CORPORATE"/>
        <s v="MAYBERRY"/>
        <s v="UNKNOWN"/>
        <s v="PROFESSIONAL"/>
        <s v="SEATTLE, WA"/>
        <s v="HENDERSON"/>
        <s v="FERNLEY"/>
        <m u="1"/>
      </sharedItems>
    </cacheField>
    <cacheField name="EO" numFmtId="0">
      <sharedItems containsBlank="1" count="65">
        <s v="LTE"/>
        <s v="FXF"/>
        <s v="LH"/>
        <s v="ET"/>
        <s v="CC"/>
        <s v="TM"/>
        <s v="NCS"/>
        <s v="KN"/>
        <s v="TS"/>
        <s v="VD"/>
        <s v="JP"/>
        <s v="TW"/>
        <s v="15"/>
        <s v="18"/>
        <s v="9"/>
        <s v="23"/>
        <s v="3"/>
        <s v="10"/>
        <s v="5"/>
        <s v="17"/>
        <s v="24"/>
        <s v="4"/>
        <s v="21"/>
        <s v="12"/>
        <s v="RB"/>
        <s v="LS"/>
        <s v="DP"/>
        <s v="RS"/>
        <s v="CA"/>
        <s v="JML"/>
        <s v="NF"/>
        <s v="YC"/>
        <s v="AMG"/>
        <s v="KDJ"/>
        <s v="SAB"/>
        <s v="KB"/>
        <s v="RC"/>
        <s v="MMB"/>
        <s v="UNK"/>
        <s v="DC"/>
        <s v="MDD"/>
        <s v="DM"/>
        <s v="SLA"/>
        <s v="CRF"/>
        <s v="JMS"/>
        <s v="ASK"/>
        <s v="MIF"/>
        <s v="MF"/>
        <s v="TEF"/>
        <s v="MLM"/>
        <s v="BA"/>
        <s v="AE"/>
        <s v="RLT"/>
        <s v="CD"/>
        <s v="DKD"/>
        <s v="SLP"/>
        <s v="FAF"/>
        <s v="TO"/>
        <s v="AJF"/>
        <s v="SL"/>
        <s v="ACM"/>
        <s v="KA"/>
        <s v="DNO"/>
        <s v="RG"/>
        <m u="1"/>
      </sharedItems>
    </cacheField>
    <cacheField name="PROPTYPE" numFmtId="0">
      <sharedItems containsBlank="1" count="8">
        <s v="SINGLE FAM RES."/>
        <s v="COMMERCIAL"/>
        <s v="CONDO/TWNHSE"/>
        <s v="2-4 PLEX"/>
        <s v="MOBILE HOME"/>
        <s v="VACANT LAND"/>
        <s v="APARTMENT BLDG."/>
        <m u="1"/>
      </sharedItems>
    </cacheField>
    <cacheField name="DOCNUM" numFmtId="0">
      <sharedItems containsSemiMixedTypes="0" containsString="0" containsNumber="1" containsInteger="1" minValue="537558" maxValue="544298"/>
    </cacheField>
    <cacheField name="AMOUNT" numFmtId="165">
      <sharedItems containsSemiMixedTypes="0" containsString="0" containsNumber="1" minValue="42846.11" maxValue="109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12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869662268517" createdVersion="3" refreshedVersion="3" minRefreshableVersion="3" recordCount="144">
  <cacheSource type="worksheet">
    <worksheetSource name="Table4"/>
  </cacheSource>
  <cacheFields count="8">
    <cacheField name="FULLNAME" numFmtId="0">
      <sharedItems containsBlank="1" count="15">
        <s v="Acme Title and Escrow"/>
        <s v="First American Title"/>
        <s v="First Centennial Title"/>
        <s v="Signature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COMMERCIAL"/>
        <s v="CREDIT LINE"/>
        <s v="CONVENTIONAL"/>
        <s v="CONSTRUCTION"/>
        <s v="SBA"/>
        <s v="FHA"/>
        <s v="V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7664" maxValue="544264"/>
    </cacheField>
    <cacheField name="AMOUNT" numFmtId="165">
      <sharedItems containsSemiMixedTypes="0" containsString="0" containsNumber="1" minValue="17012" maxValue="425000000"/>
    </cacheField>
    <cacheField name="RECDATE" numFmtId="14">
      <sharedItems containsSemiMixedTypes="0" containsNonDate="0" containsDate="1" containsString="0" minDate="2023-01-11T00:00:00" maxDate="2023-12-29T00:00:00"/>
    </cacheField>
    <cacheField name="LENDER" numFmtId="0">
      <sharedItems containsBlank="1" count="159">
        <s v="KIAVI FUNDING INC"/>
        <s v="NEVADA HOUSING DIVISION"/>
        <s v="ALLIANT CREDIT UNION"/>
        <s v="GREATER NEVADA CREDIT UNION"/>
        <s v="NATIONWIDE MORTGAGE BANKERS INC"/>
        <s v="UNITED BUSINESS BANK"/>
        <s v="NAVY FEDERAL CREDIT UNION"/>
        <s v="ONE NEVADA CREDIT UNION"/>
        <s v="PRIMELENDING"/>
        <s v="GREATER NEVADA MORTGAGE"/>
        <s v="LAWRENCE TR"/>
        <s v="BERKADIA COMMERCIAL MORTGAGE LLC"/>
        <s v="NEVADA STATE BANK"/>
        <s v="AMERICA FIRST CREDIT UNION"/>
        <s v="OCMBC INC"/>
        <s v="UNITED FEDERAL CREDIT UNION"/>
        <s v="JORST TR ET AL"/>
        <s v="COLLIER POINT CAPITAL LLC ET AL"/>
        <s v="HOMEBRIDGE FINANCIAL SERVICES INC"/>
        <s v="GUILD MORTGAGE COMPANY LLC"/>
        <s v="FIRST CHATHAM BANK"/>
        <s v="SOCOTRA REIT I LLC"/>
        <s v="NEVADA STATE DEVELOPMENT CORPORATION"/>
        <s v="FEDERAL CREDIT UNION"/>
        <s v="WELLS FARGO BANK NA"/>
        <s v="CMG FINANCIAL"/>
        <s v="PRIMARY RESIDENTIAL MORTGAGE INC"/>
        <s v="AMPUDIA"/>
        <s v="HERITAGE BANK OF NEVADA"/>
        <s v="SYNERGY HOME MORTGAGE LLC"/>
        <s v="PREMIER MORTGAGE RESOURCES LLC"/>
        <s v="PLUMAS BANK"/>
        <s v="UNITED WHOLESALE MORTGAGE LLC"/>
        <s v="SECURITY NATIONAL MORTGAGE COMPANY"/>
        <s v="LOGIX FEDERAL CREDIT UNION"/>
        <s v="RENEW LENDING INC"/>
        <s v="NEVADA RURAL HOUSING AUTHORITY"/>
        <s v="AMERICAN PACIFIC MORTGAGE CORPORATION"/>
        <s v="GUILD MORTGAGE CO LLC"/>
        <s v="ORRSTOWN BANK"/>
        <s v="ROCKET MORTGAGE LLC"/>
        <s v="PLANET HOME LENDING LLC"/>
        <s v="GREAT BASIN FEDERAL CREDIT UNION"/>
        <s v="DINSMORE TR"/>
        <s v="ALL WESTERN MORTGAGE INC"/>
        <s v="DWIGHT CAPITAL LLC"/>
        <s v="ARBOR COMMERCIAL FUNDING I LLC"/>
        <s v="MOVEMENT MORTGAGE LLC"/>
        <s v="VONTIVE INC"/>
        <s v="HOME POINT FINANCIAL CORP"/>
        <s v="BANK OF AMERICA"/>
        <s v="SUMMIT FUNDING INC"/>
        <s v="MOUNTAIN AMERICA FEDERAL CREDIT UNION"/>
        <s v="QUALFAX INC"/>
        <s v="RIGHT START MORTGAGE INC"/>
        <s v="TRUCK STORAGE YARD LLC"/>
        <s v="RAPID MORTGAGE CAPITAL CORP"/>
        <s v="DIGNIFIED HOME LOANS LLC"/>
        <s v="BMO HARRIS BANK"/>
        <s v="LOPRESTI"/>
        <s v=""/>
        <s v="GTE FEDERAL CREDIT UNION"/>
        <s v="ACRA LENDING"/>
        <s v="WELLS FARGO BANK; KEYBANK"/>
        <s v="FINANCE OF AMERICA REVERSE LLC"/>
        <s v="STANDARD INSURANCE CO"/>
        <s v="TEMPLE VIEW CAPITAL FUNDING"/>
        <s v="NEVADA STATE DEVELOPMENT CORP"/>
        <s v="GLACIER BANK"/>
        <s v="KEARNEY"/>
        <s v="TEAM ONE LOANS LLC"/>
        <s v="ASSELIN TR"/>
        <s v="HOMETRUST BANK"/>
        <s v="MASON MCDUFFIE MORTGAGE CORPORATION"/>
        <s v="READYCAP LENDING LLC"/>
        <s v="GRANATA TR"/>
        <s v="DOORWAY HOME LOANS"/>
        <s v="MCNEALY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1">
  <r>
    <x v="0"/>
    <s v="ACT"/>
    <x v="0"/>
    <x v="0"/>
    <x v="0"/>
    <n v="540011"/>
    <n v="610000"/>
    <x v="0"/>
    <s v="YES"/>
    <d v="2023-05-26T00:00:00"/>
  </r>
  <r>
    <x v="0"/>
    <s v="ACT"/>
    <x v="0"/>
    <x v="0"/>
    <x v="0"/>
    <n v="539363"/>
    <n v="445000"/>
    <x v="0"/>
    <s v="YES"/>
    <d v="2023-04-24T00:00:00"/>
  </r>
  <r>
    <x v="0"/>
    <s v="ACT"/>
    <x v="0"/>
    <x v="1"/>
    <x v="0"/>
    <n v="541273"/>
    <n v="375000"/>
    <x v="0"/>
    <s v="YES"/>
    <d v="2023-07-28T00:00:00"/>
  </r>
  <r>
    <x v="0"/>
    <s v="ACT"/>
    <x v="0"/>
    <x v="0"/>
    <x v="0"/>
    <n v="537744"/>
    <n v="559000"/>
    <x v="0"/>
    <s v="YES"/>
    <d v="2023-01-13T00:00:00"/>
  </r>
  <r>
    <x v="1"/>
    <s v="CAL"/>
    <x v="1"/>
    <x v="2"/>
    <x v="0"/>
    <n v="541974"/>
    <n v="637739"/>
    <x v="1"/>
    <s v="YES"/>
    <d v="2023-08-31T00:00:00"/>
  </r>
  <r>
    <x v="1"/>
    <s v="CAL"/>
    <x v="1"/>
    <x v="2"/>
    <x v="0"/>
    <n v="541916"/>
    <n v="519950"/>
    <x v="1"/>
    <s v="YES"/>
    <d v="2023-08-29T00:00:00"/>
  </r>
  <r>
    <x v="1"/>
    <s v="CAL"/>
    <x v="1"/>
    <x v="2"/>
    <x v="0"/>
    <n v="541133"/>
    <n v="574950"/>
    <x v="1"/>
    <s v="YES"/>
    <d v="2023-07-21T00:00:00"/>
  </r>
  <r>
    <x v="1"/>
    <s v="CAL"/>
    <x v="1"/>
    <x v="2"/>
    <x v="0"/>
    <n v="543191"/>
    <n v="679950"/>
    <x v="1"/>
    <s v="YES"/>
    <d v="2023-11-01T00:00:00"/>
  </r>
  <r>
    <x v="1"/>
    <s v="CAL"/>
    <x v="1"/>
    <x v="2"/>
    <x v="0"/>
    <n v="542169"/>
    <n v="720000"/>
    <x v="1"/>
    <s v="YES"/>
    <d v="2023-09-12T00:00:00"/>
  </r>
  <r>
    <x v="1"/>
    <s v="CAL"/>
    <x v="1"/>
    <x v="2"/>
    <x v="0"/>
    <n v="543205"/>
    <n v="577950"/>
    <x v="1"/>
    <s v="YES"/>
    <d v="2023-11-01T00:00:00"/>
  </r>
  <r>
    <x v="1"/>
    <s v="CAL"/>
    <x v="1"/>
    <x v="2"/>
    <x v="0"/>
    <n v="538316"/>
    <n v="544950"/>
    <x v="1"/>
    <s v="YES"/>
    <d v="2023-02-17T00:00:00"/>
  </r>
  <r>
    <x v="1"/>
    <s v="CAL"/>
    <x v="1"/>
    <x v="2"/>
    <x v="0"/>
    <n v="540009"/>
    <n v="649000"/>
    <x v="1"/>
    <s v="YES"/>
    <d v="2023-05-26T00:00:00"/>
  </r>
  <r>
    <x v="1"/>
    <s v="CAL"/>
    <x v="1"/>
    <x v="2"/>
    <x v="0"/>
    <n v="541900"/>
    <n v="674950"/>
    <x v="1"/>
    <s v="YES"/>
    <d v="2023-08-29T00:00:00"/>
  </r>
  <r>
    <x v="1"/>
    <s v="CAL"/>
    <x v="1"/>
    <x v="2"/>
    <x v="0"/>
    <n v="540747"/>
    <n v="659565"/>
    <x v="1"/>
    <s v="YES"/>
    <d v="2023-06-30T00:00:00"/>
  </r>
  <r>
    <x v="1"/>
    <s v="CAL"/>
    <x v="1"/>
    <x v="2"/>
    <x v="0"/>
    <n v="541619"/>
    <n v="659275"/>
    <x v="1"/>
    <s v="YES"/>
    <d v="2023-08-15T00:00:00"/>
  </r>
  <r>
    <x v="1"/>
    <s v="CAL"/>
    <x v="1"/>
    <x v="2"/>
    <x v="0"/>
    <n v="543317"/>
    <n v="519950"/>
    <x v="1"/>
    <s v="YES"/>
    <d v="2023-11-08T00:00:00"/>
  </r>
  <r>
    <x v="1"/>
    <s v="CAL"/>
    <x v="1"/>
    <x v="2"/>
    <x v="0"/>
    <n v="541977"/>
    <n v="529950"/>
    <x v="1"/>
    <s v="YES"/>
    <d v="2023-08-31T00:00:00"/>
  </r>
  <r>
    <x v="1"/>
    <s v="CAL"/>
    <x v="1"/>
    <x v="2"/>
    <x v="0"/>
    <n v="543329"/>
    <n v="729950"/>
    <x v="1"/>
    <s v="YES"/>
    <d v="2023-11-08T00:00:00"/>
  </r>
  <r>
    <x v="1"/>
    <s v="CAL"/>
    <x v="1"/>
    <x v="2"/>
    <x v="0"/>
    <n v="541942"/>
    <n v="534950"/>
    <x v="1"/>
    <s v="YES"/>
    <d v="2023-08-30T00:00:00"/>
  </r>
  <r>
    <x v="1"/>
    <s v="CAL"/>
    <x v="1"/>
    <x v="2"/>
    <x v="0"/>
    <n v="542659"/>
    <n v="584000"/>
    <x v="1"/>
    <s v="YES"/>
    <d v="2023-10-04T00:00:00"/>
  </r>
  <r>
    <x v="1"/>
    <s v="CAL"/>
    <x v="1"/>
    <x v="2"/>
    <x v="0"/>
    <n v="540665"/>
    <n v="619950"/>
    <x v="1"/>
    <s v="YES"/>
    <d v="2023-06-28T00:00:00"/>
  </r>
  <r>
    <x v="1"/>
    <s v="CAL"/>
    <x v="1"/>
    <x v="2"/>
    <x v="0"/>
    <n v="543147"/>
    <n v="519950"/>
    <x v="1"/>
    <s v="YES"/>
    <d v="2023-10-30T00:00:00"/>
  </r>
  <r>
    <x v="1"/>
    <s v="CAL"/>
    <x v="1"/>
    <x v="2"/>
    <x v="0"/>
    <n v="542576"/>
    <n v="722098"/>
    <x v="1"/>
    <s v="YES"/>
    <d v="2023-09-29T00:00:00"/>
  </r>
  <r>
    <x v="1"/>
    <s v="CAL"/>
    <x v="1"/>
    <x v="2"/>
    <x v="0"/>
    <n v="541122"/>
    <n v="574950"/>
    <x v="1"/>
    <s v="YES"/>
    <d v="2023-07-21T00:00:00"/>
  </r>
  <r>
    <x v="1"/>
    <s v="CAL"/>
    <x v="1"/>
    <x v="2"/>
    <x v="0"/>
    <n v="537801"/>
    <n v="539950"/>
    <x v="1"/>
    <s v="YES"/>
    <d v="2023-01-19T00:00:00"/>
  </r>
  <r>
    <x v="1"/>
    <s v="CAL"/>
    <x v="1"/>
    <x v="2"/>
    <x v="0"/>
    <n v="540690"/>
    <n v="524950"/>
    <x v="1"/>
    <s v="YES"/>
    <d v="2023-06-29T00:00:00"/>
  </r>
  <r>
    <x v="1"/>
    <s v="CAL"/>
    <x v="1"/>
    <x v="2"/>
    <x v="0"/>
    <n v="542602"/>
    <n v="524950"/>
    <x v="1"/>
    <s v="YES"/>
    <d v="2023-10-02T00:00:00"/>
  </r>
  <r>
    <x v="1"/>
    <s v="CAL"/>
    <x v="1"/>
    <x v="2"/>
    <x v="0"/>
    <n v="541945"/>
    <n v="569950"/>
    <x v="1"/>
    <s v="YES"/>
    <d v="2023-08-30T00:00:00"/>
  </r>
  <r>
    <x v="1"/>
    <s v="CAL"/>
    <x v="1"/>
    <x v="2"/>
    <x v="0"/>
    <n v="543648"/>
    <n v="509950"/>
    <x v="1"/>
    <s v="YES"/>
    <d v="2023-11-22T00:00:00"/>
  </r>
  <r>
    <x v="1"/>
    <s v="CAL"/>
    <x v="1"/>
    <x v="2"/>
    <x v="0"/>
    <n v="543651"/>
    <n v="609950"/>
    <x v="1"/>
    <s v="YES"/>
    <d v="2023-11-22T00:00:00"/>
  </r>
  <r>
    <x v="1"/>
    <s v="CAL"/>
    <x v="1"/>
    <x v="2"/>
    <x v="0"/>
    <n v="543087"/>
    <n v="529950"/>
    <x v="1"/>
    <s v="YES"/>
    <d v="2023-10-26T00:00:00"/>
  </r>
  <r>
    <x v="1"/>
    <s v="CAL"/>
    <x v="1"/>
    <x v="2"/>
    <x v="0"/>
    <n v="541971"/>
    <n v="539950"/>
    <x v="1"/>
    <s v="YES"/>
    <d v="2023-08-31T00:00:00"/>
  </r>
  <r>
    <x v="1"/>
    <s v="CAL"/>
    <x v="1"/>
    <x v="2"/>
    <x v="0"/>
    <n v="539623"/>
    <n v="619950"/>
    <x v="1"/>
    <s v="YES"/>
    <d v="2023-05-05T00:00:00"/>
  </r>
  <r>
    <x v="1"/>
    <s v="CAL"/>
    <x v="1"/>
    <x v="2"/>
    <x v="0"/>
    <n v="538415"/>
    <n v="549950"/>
    <x v="1"/>
    <s v="YES"/>
    <d v="2023-02-24T00:00:00"/>
  </r>
  <r>
    <x v="1"/>
    <s v="CAL"/>
    <x v="1"/>
    <x v="2"/>
    <x v="0"/>
    <n v="543988"/>
    <n v="609950"/>
    <x v="1"/>
    <s v="YES"/>
    <d v="2023-12-12T00:00:00"/>
  </r>
  <r>
    <x v="1"/>
    <s v="CAL"/>
    <x v="1"/>
    <x v="2"/>
    <x v="0"/>
    <n v="537981"/>
    <n v="515000"/>
    <x v="1"/>
    <s v="YES"/>
    <d v="2023-01-30T00:00:00"/>
  </r>
  <r>
    <x v="1"/>
    <s v="CAL"/>
    <x v="1"/>
    <x v="2"/>
    <x v="0"/>
    <n v="543426"/>
    <n v="559950"/>
    <x v="1"/>
    <s v="YES"/>
    <d v="2023-11-14T00:00:00"/>
  </r>
  <r>
    <x v="1"/>
    <s v="CAL"/>
    <x v="1"/>
    <x v="2"/>
    <x v="0"/>
    <n v="543403"/>
    <n v="599762"/>
    <x v="1"/>
    <s v="YES"/>
    <d v="2023-11-13T00:00:00"/>
  </r>
  <r>
    <x v="1"/>
    <s v="CAL"/>
    <x v="1"/>
    <x v="2"/>
    <x v="0"/>
    <n v="542823"/>
    <n v="574950"/>
    <x v="1"/>
    <s v="YES"/>
    <d v="2023-10-13T00:00:00"/>
  </r>
  <r>
    <x v="1"/>
    <s v="CAL"/>
    <x v="1"/>
    <x v="2"/>
    <x v="0"/>
    <n v="542224"/>
    <n v="674950"/>
    <x v="1"/>
    <s v="YES"/>
    <d v="2023-09-14T00:00:00"/>
  </r>
  <r>
    <x v="1"/>
    <s v="CAL"/>
    <x v="1"/>
    <x v="2"/>
    <x v="0"/>
    <n v="544292"/>
    <n v="509950"/>
    <x v="1"/>
    <s v="YES"/>
    <d v="2023-12-29T00:00:00"/>
  </r>
  <r>
    <x v="1"/>
    <s v="CAL"/>
    <x v="1"/>
    <x v="2"/>
    <x v="0"/>
    <n v="544261"/>
    <n v="611125"/>
    <x v="1"/>
    <s v="YES"/>
    <d v="2023-12-28T00:00:00"/>
  </r>
  <r>
    <x v="1"/>
    <s v="CAL"/>
    <x v="1"/>
    <x v="2"/>
    <x v="0"/>
    <n v="544052"/>
    <n v="610000"/>
    <x v="0"/>
    <s v="YES"/>
    <d v="2023-12-15T00:00:00"/>
  </r>
  <r>
    <x v="1"/>
    <s v="CAL"/>
    <x v="1"/>
    <x v="2"/>
    <x v="0"/>
    <n v="542535"/>
    <n v="569950"/>
    <x v="1"/>
    <s v="YES"/>
    <d v="2023-09-28T00:00:00"/>
  </r>
  <r>
    <x v="1"/>
    <s v="CAL"/>
    <x v="1"/>
    <x v="2"/>
    <x v="0"/>
    <n v="544184"/>
    <n v="534950"/>
    <x v="1"/>
    <s v="YES"/>
    <d v="2023-12-22T00:00:00"/>
  </r>
  <r>
    <x v="1"/>
    <s v="CAL"/>
    <x v="1"/>
    <x v="2"/>
    <x v="0"/>
    <n v="542529"/>
    <n v="722000"/>
    <x v="1"/>
    <s v="YES"/>
    <d v="2023-09-28T00:00:00"/>
  </r>
  <r>
    <x v="1"/>
    <s v="CAL"/>
    <x v="1"/>
    <x v="2"/>
    <x v="0"/>
    <n v="543465"/>
    <n v="649950"/>
    <x v="1"/>
    <s v="YES"/>
    <d v="2023-11-15T00:00:00"/>
  </r>
  <r>
    <x v="1"/>
    <s v="CAL"/>
    <x v="1"/>
    <x v="2"/>
    <x v="0"/>
    <n v="543545"/>
    <n v="691313"/>
    <x v="1"/>
    <s v="YES"/>
    <d v="2023-11-20T00:00:00"/>
  </r>
  <r>
    <x v="1"/>
    <s v="CAL"/>
    <x v="1"/>
    <x v="2"/>
    <x v="0"/>
    <n v="544182"/>
    <n v="620000"/>
    <x v="1"/>
    <s v="YES"/>
    <d v="2023-12-22T00:00:00"/>
  </r>
  <r>
    <x v="1"/>
    <s v="CAL"/>
    <x v="1"/>
    <x v="2"/>
    <x v="0"/>
    <n v="544270"/>
    <n v="509950"/>
    <x v="1"/>
    <s v="YES"/>
    <d v="2023-12-28T00:00:00"/>
  </r>
  <r>
    <x v="1"/>
    <s v="CAL"/>
    <x v="1"/>
    <x v="2"/>
    <x v="0"/>
    <n v="542870"/>
    <n v="758070"/>
    <x v="1"/>
    <s v="YES"/>
    <d v="2023-10-17T00:00:00"/>
  </r>
  <r>
    <x v="1"/>
    <s v="CAL"/>
    <x v="1"/>
    <x v="2"/>
    <x v="0"/>
    <n v="537998"/>
    <n v="749950"/>
    <x v="1"/>
    <s v="YES"/>
    <d v="2023-01-31T00:00:00"/>
  </r>
  <r>
    <x v="2"/>
    <s v="FA"/>
    <x v="2"/>
    <x v="3"/>
    <x v="0"/>
    <n v="539605"/>
    <n v="487500"/>
    <x v="0"/>
    <s v="YES"/>
    <d v="2023-05-05T00:00:00"/>
  </r>
  <r>
    <x v="2"/>
    <s v="FA"/>
    <x v="3"/>
    <x v="4"/>
    <x v="0"/>
    <n v="541281"/>
    <n v="445000"/>
    <x v="0"/>
    <s v="YES"/>
    <d v="2023-07-28T00:00:00"/>
  </r>
  <r>
    <x v="2"/>
    <s v="FA"/>
    <x v="3"/>
    <x v="5"/>
    <x v="0"/>
    <n v="541372"/>
    <n v="600000"/>
    <x v="0"/>
    <s v="YES"/>
    <d v="2023-08-03T00:00:00"/>
  </r>
  <r>
    <x v="2"/>
    <s v="FA"/>
    <x v="2"/>
    <x v="3"/>
    <x v="0"/>
    <n v="542393"/>
    <n v="1425000"/>
    <x v="0"/>
    <s v="YES"/>
    <d v="2023-09-21T00:00:00"/>
  </r>
  <r>
    <x v="2"/>
    <s v="FA"/>
    <x v="2"/>
    <x v="3"/>
    <x v="0"/>
    <n v="540261"/>
    <n v="505000"/>
    <x v="0"/>
    <s v="YES"/>
    <d v="2023-06-08T00:00:00"/>
  </r>
  <r>
    <x v="2"/>
    <s v="FA"/>
    <x v="2"/>
    <x v="3"/>
    <x v="0"/>
    <n v="538187"/>
    <n v="440000"/>
    <x v="0"/>
    <s v="YES"/>
    <d v="2023-02-10T00:00:00"/>
  </r>
  <r>
    <x v="2"/>
    <s v="FA"/>
    <x v="4"/>
    <x v="6"/>
    <x v="1"/>
    <n v="541186"/>
    <n v="79958"/>
    <x v="0"/>
    <s v="YES"/>
    <d v="2023-07-26T00:00:00"/>
  </r>
  <r>
    <x v="2"/>
    <s v="FA"/>
    <x v="3"/>
    <x v="7"/>
    <x v="1"/>
    <n v="543177"/>
    <n v="550000"/>
    <x v="0"/>
    <s v="YES"/>
    <d v="2023-10-31T00:00:00"/>
  </r>
  <r>
    <x v="2"/>
    <s v="FA"/>
    <x v="3"/>
    <x v="5"/>
    <x v="0"/>
    <n v="544073"/>
    <n v="515000"/>
    <x v="0"/>
    <s v="YES"/>
    <d v="2023-12-18T00:00:00"/>
  </r>
  <r>
    <x v="2"/>
    <s v="FA"/>
    <x v="3"/>
    <x v="8"/>
    <x v="0"/>
    <n v="540894"/>
    <n v="650000"/>
    <x v="0"/>
    <s v="YES"/>
    <d v="2023-07-12T00:00:00"/>
  </r>
  <r>
    <x v="2"/>
    <s v="FA"/>
    <x v="2"/>
    <x v="3"/>
    <x v="2"/>
    <n v="541992"/>
    <n v="285000"/>
    <x v="0"/>
    <s v="YES"/>
    <d v="2023-09-01T00:00:00"/>
  </r>
  <r>
    <x v="2"/>
    <s v="FA"/>
    <x v="5"/>
    <x v="9"/>
    <x v="0"/>
    <n v="538082"/>
    <n v="405000"/>
    <x v="0"/>
    <s v="YES"/>
    <d v="2023-02-06T00:00:00"/>
  </r>
  <r>
    <x v="2"/>
    <s v="FA"/>
    <x v="2"/>
    <x v="3"/>
    <x v="0"/>
    <n v="540972"/>
    <n v="925000"/>
    <x v="0"/>
    <s v="YES"/>
    <d v="2023-07-14T00:00:00"/>
  </r>
  <r>
    <x v="2"/>
    <s v="FA"/>
    <x v="3"/>
    <x v="5"/>
    <x v="0"/>
    <n v="543469"/>
    <n v="840000"/>
    <x v="0"/>
    <s v="YES"/>
    <d v="2023-11-15T00:00:00"/>
  </r>
  <r>
    <x v="2"/>
    <s v="FA"/>
    <x v="2"/>
    <x v="3"/>
    <x v="0"/>
    <n v="540054"/>
    <n v="545000"/>
    <x v="0"/>
    <s v="YES"/>
    <d v="2023-05-31T00:00:00"/>
  </r>
  <r>
    <x v="2"/>
    <s v="FA"/>
    <x v="2"/>
    <x v="3"/>
    <x v="0"/>
    <n v="543912"/>
    <n v="416000"/>
    <x v="0"/>
    <s v="YES"/>
    <d v="2023-12-08T00:00:00"/>
  </r>
  <r>
    <x v="2"/>
    <s v="FA"/>
    <x v="3"/>
    <x v="5"/>
    <x v="0"/>
    <n v="541645"/>
    <n v="380000"/>
    <x v="0"/>
    <s v="YES"/>
    <d v="2023-08-16T00:00:00"/>
  </r>
  <r>
    <x v="2"/>
    <s v="FA"/>
    <x v="2"/>
    <x v="3"/>
    <x v="0"/>
    <n v="541207"/>
    <n v="390000"/>
    <x v="0"/>
    <s v="YES"/>
    <d v="2023-07-26T00:00:00"/>
  </r>
  <r>
    <x v="2"/>
    <s v="FA"/>
    <x v="2"/>
    <x v="3"/>
    <x v="0"/>
    <n v="539317"/>
    <n v="465000"/>
    <x v="0"/>
    <s v="YES"/>
    <d v="2023-04-21T00:00:00"/>
  </r>
  <r>
    <x v="2"/>
    <s v="FA"/>
    <x v="6"/>
    <x v="10"/>
    <x v="1"/>
    <n v="538659"/>
    <n v="6950000"/>
    <x v="0"/>
    <s v="YES"/>
    <d v="2023-03-13T00:00:00"/>
  </r>
  <r>
    <x v="2"/>
    <s v="FA"/>
    <x v="3"/>
    <x v="5"/>
    <x v="3"/>
    <n v="541991"/>
    <n v="800000"/>
    <x v="0"/>
    <s v="YES"/>
    <d v="2023-09-01T00:00:00"/>
  </r>
  <r>
    <x v="2"/>
    <s v="FA"/>
    <x v="3"/>
    <x v="5"/>
    <x v="0"/>
    <n v="544117"/>
    <n v="400000"/>
    <x v="0"/>
    <s v="YES"/>
    <d v="2023-12-20T00:00:00"/>
  </r>
  <r>
    <x v="2"/>
    <s v="FA"/>
    <x v="2"/>
    <x v="3"/>
    <x v="0"/>
    <n v="542172"/>
    <n v="470000"/>
    <x v="0"/>
    <s v="YES"/>
    <d v="2023-09-12T00:00:00"/>
  </r>
  <r>
    <x v="2"/>
    <s v="FA"/>
    <x v="5"/>
    <x v="9"/>
    <x v="2"/>
    <n v="542549"/>
    <n v="420000"/>
    <x v="0"/>
    <s v="YES"/>
    <d v="2023-09-29T00:00:00"/>
  </r>
  <r>
    <x v="2"/>
    <s v="FA"/>
    <x v="3"/>
    <x v="7"/>
    <x v="1"/>
    <n v="540878"/>
    <n v="1850000"/>
    <x v="0"/>
    <s v="YES"/>
    <d v="2023-07-11T00:00:00"/>
  </r>
  <r>
    <x v="2"/>
    <s v="FA"/>
    <x v="2"/>
    <x v="3"/>
    <x v="0"/>
    <n v="543363"/>
    <n v="447000"/>
    <x v="0"/>
    <s v="YES"/>
    <d v="2023-11-09T00:00:00"/>
  </r>
  <r>
    <x v="2"/>
    <s v="FA"/>
    <x v="2"/>
    <x v="3"/>
    <x v="0"/>
    <n v="539468"/>
    <n v="460000"/>
    <x v="0"/>
    <s v="YES"/>
    <d v="2023-04-28T00:00:00"/>
  </r>
  <r>
    <x v="2"/>
    <s v="FA"/>
    <x v="2"/>
    <x v="3"/>
    <x v="0"/>
    <n v="542266"/>
    <n v="295000"/>
    <x v="0"/>
    <s v="YES"/>
    <d v="2023-09-15T00:00:00"/>
  </r>
  <r>
    <x v="2"/>
    <s v="FA"/>
    <x v="2"/>
    <x v="3"/>
    <x v="2"/>
    <n v="537815"/>
    <n v="245000"/>
    <x v="0"/>
    <s v="YES"/>
    <d v="2023-01-20T00:00:00"/>
  </r>
  <r>
    <x v="2"/>
    <s v="FA"/>
    <x v="6"/>
    <x v="11"/>
    <x v="0"/>
    <n v="541106"/>
    <n v="350000"/>
    <x v="0"/>
    <s v="YES"/>
    <d v="2023-07-21T00:00:00"/>
  </r>
  <r>
    <x v="2"/>
    <s v="FA"/>
    <x v="2"/>
    <x v="3"/>
    <x v="0"/>
    <n v="541782"/>
    <n v="375000"/>
    <x v="0"/>
    <s v="YES"/>
    <d v="2023-08-22T00:00:00"/>
  </r>
  <r>
    <x v="3"/>
    <s v="FC"/>
    <x v="7"/>
    <x v="12"/>
    <x v="2"/>
    <n v="543094"/>
    <n v="632500"/>
    <x v="1"/>
    <s v="YES"/>
    <d v="2023-10-26T00:00:00"/>
  </r>
  <r>
    <x v="3"/>
    <s v="FC"/>
    <x v="8"/>
    <x v="13"/>
    <x v="4"/>
    <n v="538273"/>
    <n v="285000"/>
    <x v="0"/>
    <s v="YES"/>
    <d v="2023-02-15T00:00:00"/>
  </r>
  <r>
    <x v="3"/>
    <s v="FC"/>
    <x v="8"/>
    <x v="13"/>
    <x v="0"/>
    <n v="542150"/>
    <n v="653000"/>
    <x v="0"/>
    <s v="YES"/>
    <d v="2023-09-12T00:00:00"/>
  </r>
  <r>
    <x v="3"/>
    <s v="FC"/>
    <x v="7"/>
    <x v="12"/>
    <x v="0"/>
    <n v="540937"/>
    <n v="1450000"/>
    <x v="0"/>
    <s v="YES"/>
    <d v="2023-07-14T00:00:00"/>
  </r>
  <r>
    <x v="3"/>
    <s v="FC"/>
    <x v="7"/>
    <x v="14"/>
    <x v="0"/>
    <n v="541288"/>
    <n v="495000"/>
    <x v="0"/>
    <s v="YES"/>
    <d v="2023-07-31T00:00:00"/>
  </r>
  <r>
    <x v="3"/>
    <s v="FC"/>
    <x v="8"/>
    <x v="15"/>
    <x v="0"/>
    <n v="543032"/>
    <n v="385000"/>
    <x v="0"/>
    <s v="YES"/>
    <d v="2023-10-25T00:00:00"/>
  </r>
  <r>
    <x v="3"/>
    <s v="FC"/>
    <x v="9"/>
    <x v="16"/>
    <x v="0"/>
    <n v="542808"/>
    <n v="395000"/>
    <x v="0"/>
    <s v="YES"/>
    <d v="2023-10-13T00:00:00"/>
  </r>
  <r>
    <x v="3"/>
    <s v="FC"/>
    <x v="7"/>
    <x v="17"/>
    <x v="1"/>
    <n v="543968"/>
    <n v="3300000"/>
    <x v="0"/>
    <s v="YES"/>
    <d v="2023-12-11T00:00:00"/>
  </r>
  <r>
    <x v="3"/>
    <s v="FC"/>
    <x v="8"/>
    <x v="13"/>
    <x v="4"/>
    <n v="543984"/>
    <n v="200000"/>
    <x v="0"/>
    <s v="YES"/>
    <d v="2023-12-12T00:00:00"/>
  </r>
  <r>
    <x v="3"/>
    <s v="FC"/>
    <x v="9"/>
    <x v="16"/>
    <x v="0"/>
    <n v="544012"/>
    <n v="575000"/>
    <x v="0"/>
    <s v="YES"/>
    <d v="2023-12-13T00:00:00"/>
  </r>
  <r>
    <x v="3"/>
    <s v="FC"/>
    <x v="8"/>
    <x v="15"/>
    <x v="0"/>
    <n v="540740"/>
    <n v="995000"/>
    <x v="0"/>
    <s v="YES"/>
    <d v="2023-06-30T00:00:00"/>
  </r>
  <r>
    <x v="3"/>
    <s v="FC"/>
    <x v="8"/>
    <x v="15"/>
    <x v="0"/>
    <n v="543067"/>
    <n v="454500"/>
    <x v="0"/>
    <s v="YES"/>
    <d v="2023-10-25T00:00:00"/>
  </r>
  <r>
    <x v="3"/>
    <s v="FC"/>
    <x v="7"/>
    <x v="14"/>
    <x v="0"/>
    <n v="540718"/>
    <n v="780000"/>
    <x v="0"/>
    <s v="YES"/>
    <d v="2023-06-30T00:00:00"/>
  </r>
  <r>
    <x v="3"/>
    <s v="FC"/>
    <x v="8"/>
    <x v="15"/>
    <x v="0"/>
    <n v="538204"/>
    <n v="276000"/>
    <x v="0"/>
    <s v="YES"/>
    <d v="2023-02-10T00:00:00"/>
  </r>
  <r>
    <x v="3"/>
    <s v="FC"/>
    <x v="8"/>
    <x v="13"/>
    <x v="5"/>
    <n v="543166"/>
    <n v="215000"/>
    <x v="0"/>
    <s v="YES"/>
    <d v="2023-10-31T00:00:00"/>
  </r>
  <r>
    <x v="3"/>
    <s v="FC"/>
    <x v="8"/>
    <x v="15"/>
    <x v="0"/>
    <n v="537558"/>
    <n v="375000"/>
    <x v="0"/>
    <s v="YES"/>
    <d v="2023-01-03T00:00:00"/>
  </r>
  <r>
    <x v="3"/>
    <s v="FC"/>
    <x v="7"/>
    <x v="14"/>
    <x v="0"/>
    <n v="540772"/>
    <n v="962000"/>
    <x v="0"/>
    <s v="YES"/>
    <d v="2023-07-05T00:00:00"/>
  </r>
  <r>
    <x v="3"/>
    <s v="FC"/>
    <x v="7"/>
    <x v="14"/>
    <x v="0"/>
    <n v="540774"/>
    <n v="850000"/>
    <x v="0"/>
    <s v="YES"/>
    <d v="2023-07-05T00:00:00"/>
  </r>
  <r>
    <x v="3"/>
    <s v="FC"/>
    <x v="7"/>
    <x v="18"/>
    <x v="0"/>
    <n v="542505"/>
    <n v="300000"/>
    <x v="0"/>
    <s v="YES"/>
    <d v="2023-09-27T00:00:00"/>
  </r>
  <r>
    <x v="3"/>
    <s v="FC"/>
    <x v="9"/>
    <x v="16"/>
    <x v="0"/>
    <n v="541275"/>
    <n v="528000"/>
    <x v="0"/>
    <s v="YES"/>
    <d v="2023-07-28T00:00:00"/>
  </r>
  <r>
    <x v="3"/>
    <s v="FC"/>
    <x v="10"/>
    <x v="19"/>
    <x v="0"/>
    <n v="542253"/>
    <n v="260000"/>
    <x v="0"/>
    <s v="YES"/>
    <d v="2023-09-15T00:00:00"/>
  </r>
  <r>
    <x v="3"/>
    <s v="FC"/>
    <x v="8"/>
    <x v="13"/>
    <x v="0"/>
    <n v="540634"/>
    <n v="894000"/>
    <x v="0"/>
    <s v="YES"/>
    <d v="2023-06-28T00:00:00"/>
  </r>
  <r>
    <x v="3"/>
    <s v="FC"/>
    <x v="8"/>
    <x v="13"/>
    <x v="0"/>
    <n v="537963"/>
    <n v="312960"/>
    <x v="0"/>
    <s v="YES"/>
    <d v="2023-01-30T00:00:00"/>
  </r>
  <r>
    <x v="3"/>
    <s v="FC"/>
    <x v="7"/>
    <x v="14"/>
    <x v="0"/>
    <n v="537917"/>
    <n v="570000"/>
    <x v="0"/>
    <s v="YES"/>
    <d v="2023-01-25T00:00:00"/>
  </r>
  <r>
    <x v="3"/>
    <s v="FC"/>
    <x v="8"/>
    <x v="13"/>
    <x v="0"/>
    <n v="540839"/>
    <n v="395000"/>
    <x v="0"/>
    <s v="YES"/>
    <d v="2023-07-10T00:00:00"/>
  </r>
  <r>
    <x v="3"/>
    <s v="FC"/>
    <x v="8"/>
    <x v="13"/>
    <x v="5"/>
    <n v="543076"/>
    <n v="175000"/>
    <x v="0"/>
    <s v="YES"/>
    <d v="2023-10-26T00:00:00"/>
  </r>
  <r>
    <x v="3"/>
    <s v="FC"/>
    <x v="8"/>
    <x v="15"/>
    <x v="0"/>
    <n v="538464"/>
    <n v="450000"/>
    <x v="0"/>
    <s v="YES"/>
    <d v="2023-02-28T00:00:00"/>
  </r>
  <r>
    <x v="3"/>
    <s v="FC"/>
    <x v="8"/>
    <x v="13"/>
    <x v="0"/>
    <n v="544143"/>
    <n v="560000"/>
    <x v="0"/>
    <s v="YES"/>
    <d v="2023-12-21T00:00:00"/>
  </r>
  <r>
    <x v="3"/>
    <s v="FC"/>
    <x v="8"/>
    <x v="13"/>
    <x v="3"/>
    <n v="539843"/>
    <n v="755625"/>
    <x v="0"/>
    <s v="YES"/>
    <d v="2023-05-18T00:00:00"/>
  </r>
  <r>
    <x v="3"/>
    <s v="FC"/>
    <x v="7"/>
    <x v="14"/>
    <x v="3"/>
    <n v="543185"/>
    <n v="585000"/>
    <x v="0"/>
    <s v="YES"/>
    <d v="2023-11-01T00:00:00"/>
  </r>
  <r>
    <x v="3"/>
    <s v="FC"/>
    <x v="7"/>
    <x v="12"/>
    <x v="0"/>
    <n v="542334"/>
    <n v="413000"/>
    <x v="0"/>
    <s v="YES"/>
    <d v="2023-09-19T00:00:00"/>
  </r>
  <r>
    <x v="3"/>
    <s v="FC"/>
    <x v="8"/>
    <x v="13"/>
    <x v="4"/>
    <n v="542503"/>
    <n v="350000"/>
    <x v="0"/>
    <s v="YES"/>
    <d v="2023-09-27T00:00:00"/>
  </r>
  <r>
    <x v="3"/>
    <s v="FC"/>
    <x v="8"/>
    <x v="13"/>
    <x v="6"/>
    <n v="537984"/>
    <n v="4000000"/>
    <x v="0"/>
    <s v="YES"/>
    <d v="2023-01-30T00:00:00"/>
  </r>
  <r>
    <x v="3"/>
    <s v="FC"/>
    <x v="8"/>
    <x v="15"/>
    <x v="0"/>
    <n v="542486"/>
    <n v="449900"/>
    <x v="0"/>
    <s v="YES"/>
    <d v="2023-09-27T00:00:00"/>
  </r>
  <r>
    <x v="3"/>
    <s v="FC"/>
    <x v="9"/>
    <x v="16"/>
    <x v="0"/>
    <n v="542477"/>
    <n v="760125"/>
    <x v="0"/>
    <s v="YES"/>
    <d v="2023-09-26T00:00:00"/>
  </r>
  <r>
    <x v="3"/>
    <s v="FC"/>
    <x v="7"/>
    <x v="12"/>
    <x v="0"/>
    <n v="542472"/>
    <n v="661021"/>
    <x v="1"/>
    <s v="YES"/>
    <d v="2023-09-26T00:00:00"/>
  </r>
  <r>
    <x v="3"/>
    <s v="FC"/>
    <x v="8"/>
    <x v="13"/>
    <x v="3"/>
    <n v="542448"/>
    <n v="452000"/>
    <x v="0"/>
    <s v="YES"/>
    <d v="2023-09-25T00:00:00"/>
  </r>
  <r>
    <x v="3"/>
    <s v="FC"/>
    <x v="7"/>
    <x v="12"/>
    <x v="0"/>
    <n v="540625"/>
    <n v="639000"/>
    <x v="1"/>
    <s v="YES"/>
    <d v="2023-06-27T00:00:00"/>
  </r>
  <r>
    <x v="3"/>
    <s v="FC"/>
    <x v="8"/>
    <x v="13"/>
    <x v="0"/>
    <n v="538249"/>
    <n v="470000"/>
    <x v="0"/>
    <s v="YES"/>
    <d v="2023-02-14T00:00:00"/>
  </r>
  <r>
    <x v="3"/>
    <s v="FC"/>
    <x v="8"/>
    <x v="13"/>
    <x v="0"/>
    <n v="538090"/>
    <n v="150000"/>
    <x v="0"/>
    <s v="YES"/>
    <d v="2023-02-07T00:00:00"/>
  </r>
  <r>
    <x v="3"/>
    <s v="FC"/>
    <x v="10"/>
    <x v="19"/>
    <x v="0"/>
    <n v="539964"/>
    <n v="575000"/>
    <x v="0"/>
    <s v="YES"/>
    <d v="2023-05-24T00:00:00"/>
  </r>
  <r>
    <x v="3"/>
    <s v="FC"/>
    <x v="8"/>
    <x v="13"/>
    <x v="0"/>
    <n v="542414"/>
    <n v="895000"/>
    <x v="0"/>
    <s v="YES"/>
    <d v="2023-09-22T00:00:00"/>
  </r>
  <r>
    <x v="3"/>
    <s v="FC"/>
    <x v="10"/>
    <x v="19"/>
    <x v="0"/>
    <n v="542115"/>
    <n v="995000"/>
    <x v="0"/>
    <s v="YES"/>
    <d v="2023-09-08T00:00:00"/>
  </r>
  <r>
    <x v="3"/>
    <s v="FC"/>
    <x v="11"/>
    <x v="20"/>
    <x v="6"/>
    <n v="542361"/>
    <n v="3725000"/>
    <x v="0"/>
    <s v="YES"/>
    <d v="2023-09-20T00:00:00"/>
  </r>
  <r>
    <x v="3"/>
    <s v="FC"/>
    <x v="8"/>
    <x v="13"/>
    <x v="0"/>
    <n v="540843"/>
    <n v="648000"/>
    <x v="0"/>
    <s v="YES"/>
    <d v="2023-07-10T00:00:00"/>
  </r>
  <r>
    <x v="3"/>
    <s v="FC"/>
    <x v="8"/>
    <x v="13"/>
    <x v="2"/>
    <n v="538169"/>
    <n v="225000"/>
    <x v="0"/>
    <s v="YES"/>
    <d v="2023-02-10T00:00:00"/>
  </r>
  <r>
    <x v="3"/>
    <s v="FC"/>
    <x v="8"/>
    <x v="13"/>
    <x v="2"/>
    <n v="538170"/>
    <n v="210000"/>
    <x v="0"/>
    <s v="YES"/>
    <d v="2023-02-10T00:00:00"/>
  </r>
  <r>
    <x v="3"/>
    <s v="FC"/>
    <x v="7"/>
    <x v="21"/>
    <x v="0"/>
    <n v="539960"/>
    <n v="410000"/>
    <x v="0"/>
    <s v="YES"/>
    <d v="2023-05-24T00:00:00"/>
  </r>
  <r>
    <x v="3"/>
    <s v="FC"/>
    <x v="8"/>
    <x v="15"/>
    <x v="0"/>
    <n v="538177"/>
    <n v="210000"/>
    <x v="0"/>
    <s v="YES"/>
    <d v="2023-02-10T00:00:00"/>
  </r>
  <r>
    <x v="3"/>
    <s v="FC"/>
    <x v="8"/>
    <x v="13"/>
    <x v="0"/>
    <n v="541341"/>
    <n v="357000"/>
    <x v="0"/>
    <s v="YES"/>
    <d v="2023-08-02T00:00:00"/>
  </r>
  <r>
    <x v="3"/>
    <s v="FC"/>
    <x v="8"/>
    <x v="15"/>
    <x v="0"/>
    <n v="538201"/>
    <n v="310000"/>
    <x v="0"/>
    <s v="YES"/>
    <d v="2023-02-10T00:00:00"/>
  </r>
  <r>
    <x v="3"/>
    <s v="FC"/>
    <x v="8"/>
    <x v="13"/>
    <x v="0"/>
    <n v="540997"/>
    <n v="330000"/>
    <x v="0"/>
    <s v="YES"/>
    <d v="2023-07-17T00:00:00"/>
  </r>
  <r>
    <x v="3"/>
    <s v="FC"/>
    <x v="8"/>
    <x v="15"/>
    <x v="0"/>
    <n v="537681"/>
    <n v="540000"/>
    <x v="0"/>
    <s v="YES"/>
    <d v="2023-01-12T00:00:00"/>
  </r>
  <r>
    <x v="3"/>
    <s v="FC"/>
    <x v="7"/>
    <x v="12"/>
    <x v="0"/>
    <n v="542442"/>
    <n v="484990"/>
    <x v="1"/>
    <s v="YES"/>
    <d v="2023-09-25T00:00:00"/>
  </r>
  <r>
    <x v="3"/>
    <s v="FC"/>
    <x v="8"/>
    <x v="13"/>
    <x v="0"/>
    <n v="540608"/>
    <n v="585000"/>
    <x v="0"/>
    <s v="YES"/>
    <d v="2023-06-26T00:00:00"/>
  </r>
  <r>
    <x v="3"/>
    <s v="FC"/>
    <x v="8"/>
    <x v="15"/>
    <x v="0"/>
    <n v="537626"/>
    <n v="714900"/>
    <x v="0"/>
    <s v="YES"/>
    <d v="2023-01-09T00:00:00"/>
  </r>
  <r>
    <x v="3"/>
    <s v="FC"/>
    <x v="7"/>
    <x v="17"/>
    <x v="0"/>
    <n v="541951"/>
    <n v="900000"/>
    <x v="0"/>
    <s v="YES"/>
    <d v="2023-08-30T00:00:00"/>
  </r>
  <r>
    <x v="3"/>
    <s v="FC"/>
    <x v="8"/>
    <x v="13"/>
    <x v="0"/>
    <n v="538356"/>
    <n v="460000"/>
    <x v="0"/>
    <s v="YES"/>
    <d v="2023-02-22T00:00:00"/>
  </r>
  <r>
    <x v="3"/>
    <s v="FC"/>
    <x v="6"/>
    <x v="22"/>
    <x v="0"/>
    <n v="541961"/>
    <n v="400000"/>
    <x v="0"/>
    <s v="YES"/>
    <d v="2023-08-31T00:00:00"/>
  </r>
  <r>
    <x v="3"/>
    <s v="FC"/>
    <x v="10"/>
    <x v="19"/>
    <x v="0"/>
    <n v="540943"/>
    <n v="507900"/>
    <x v="0"/>
    <s v="YES"/>
    <d v="2023-07-14T00:00:00"/>
  </r>
  <r>
    <x v="3"/>
    <s v="FC"/>
    <x v="8"/>
    <x v="13"/>
    <x v="0"/>
    <n v="540946"/>
    <n v="925000"/>
    <x v="0"/>
    <s v="YES"/>
    <d v="2023-07-14T00:00:00"/>
  </r>
  <r>
    <x v="3"/>
    <s v="FC"/>
    <x v="10"/>
    <x v="19"/>
    <x v="3"/>
    <n v="538443"/>
    <n v="859000"/>
    <x v="0"/>
    <s v="YES"/>
    <d v="2023-02-27T00:00:00"/>
  </r>
  <r>
    <x v="3"/>
    <s v="FC"/>
    <x v="12"/>
    <x v="23"/>
    <x v="0"/>
    <n v="538361"/>
    <n v="690000"/>
    <x v="0"/>
    <s v="YES"/>
    <d v="2023-02-22T00:00:00"/>
  </r>
  <r>
    <x v="3"/>
    <s v="FC"/>
    <x v="7"/>
    <x v="12"/>
    <x v="0"/>
    <n v="541897"/>
    <n v="629000"/>
    <x v="1"/>
    <s v="YES"/>
    <d v="2023-08-29T00:00:00"/>
  </r>
  <r>
    <x v="3"/>
    <s v="FC"/>
    <x v="11"/>
    <x v="20"/>
    <x v="1"/>
    <n v="542047"/>
    <n v="680000"/>
    <x v="0"/>
    <s v="YES"/>
    <d v="2023-09-06T00:00:00"/>
  </r>
  <r>
    <x v="3"/>
    <s v="FC"/>
    <x v="9"/>
    <x v="16"/>
    <x v="0"/>
    <n v="542041"/>
    <n v="569750"/>
    <x v="0"/>
    <s v="YES"/>
    <d v="2023-09-05T00:00:00"/>
  </r>
  <r>
    <x v="3"/>
    <s v="FC"/>
    <x v="8"/>
    <x v="15"/>
    <x v="0"/>
    <n v="541937"/>
    <n v="360000"/>
    <x v="0"/>
    <s v="YES"/>
    <d v="2023-08-30T00:00:00"/>
  </r>
  <r>
    <x v="3"/>
    <s v="FC"/>
    <x v="7"/>
    <x v="18"/>
    <x v="0"/>
    <n v="542072"/>
    <n v="340000"/>
    <x v="0"/>
    <s v="YES"/>
    <d v="2023-09-06T00:00:00"/>
  </r>
  <r>
    <x v="3"/>
    <s v="FC"/>
    <x v="8"/>
    <x v="15"/>
    <x v="0"/>
    <n v="542079"/>
    <n v="399999"/>
    <x v="0"/>
    <s v="YES"/>
    <d v="2023-09-06T00:00:00"/>
  </r>
  <r>
    <x v="3"/>
    <s v="FC"/>
    <x v="8"/>
    <x v="15"/>
    <x v="0"/>
    <n v="541767"/>
    <n v="388000"/>
    <x v="0"/>
    <s v="YES"/>
    <d v="2023-08-21T00:00:00"/>
  </r>
  <r>
    <x v="3"/>
    <s v="FC"/>
    <x v="8"/>
    <x v="13"/>
    <x v="0"/>
    <n v="538683"/>
    <n v="710000"/>
    <x v="0"/>
    <s v="YES"/>
    <d v="2023-03-15T00:00:00"/>
  </r>
  <r>
    <x v="3"/>
    <s v="FC"/>
    <x v="7"/>
    <x v="14"/>
    <x v="0"/>
    <n v="538677"/>
    <n v="419000"/>
    <x v="0"/>
    <s v="YES"/>
    <d v="2023-03-14T00:00:00"/>
  </r>
  <r>
    <x v="3"/>
    <s v="FC"/>
    <x v="8"/>
    <x v="13"/>
    <x v="6"/>
    <n v="543800"/>
    <n v="5250000"/>
    <x v="0"/>
    <s v="YES"/>
    <d v="2023-12-01T00:00:00"/>
  </r>
  <r>
    <x v="3"/>
    <s v="FC"/>
    <x v="7"/>
    <x v="12"/>
    <x v="0"/>
    <n v="540992"/>
    <n v="424000"/>
    <x v="0"/>
    <s v="YES"/>
    <d v="2023-07-17T00:00:00"/>
  </r>
  <r>
    <x v="3"/>
    <s v="FC"/>
    <x v="13"/>
    <x v="18"/>
    <x v="0"/>
    <n v="538629"/>
    <n v="215000"/>
    <x v="0"/>
    <s v="YES"/>
    <d v="2023-03-10T00:00:00"/>
  </r>
  <r>
    <x v="3"/>
    <s v="FC"/>
    <x v="12"/>
    <x v="23"/>
    <x v="0"/>
    <n v="540419"/>
    <n v="660000"/>
    <x v="0"/>
    <s v="YES"/>
    <d v="2023-06-15T00:00:00"/>
  </r>
  <r>
    <x v="3"/>
    <s v="FC"/>
    <x v="8"/>
    <x v="13"/>
    <x v="1"/>
    <n v="543830"/>
    <n v="460000"/>
    <x v="0"/>
    <s v="YES"/>
    <d v="2023-12-04T00:00:00"/>
  </r>
  <r>
    <x v="3"/>
    <s v="FC"/>
    <x v="8"/>
    <x v="15"/>
    <x v="0"/>
    <n v="539744"/>
    <n v="670000"/>
    <x v="0"/>
    <s v="YES"/>
    <d v="2023-05-12T00:00:00"/>
  </r>
  <r>
    <x v="3"/>
    <s v="FC"/>
    <x v="7"/>
    <x v="17"/>
    <x v="0"/>
    <n v="540455"/>
    <n v="840000"/>
    <x v="0"/>
    <s v="YES"/>
    <d v="2023-06-16T00:00:00"/>
  </r>
  <r>
    <x v="3"/>
    <s v="FC"/>
    <x v="7"/>
    <x v="17"/>
    <x v="0"/>
    <n v="538565"/>
    <n v="1263000"/>
    <x v="0"/>
    <s v="YES"/>
    <d v="2023-03-06T00:00:00"/>
  </r>
  <r>
    <x v="3"/>
    <s v="FC"/>
    <x v="10"/>
    <x v="19"/>
    <x v="0"/>
    <n v="541718"/>
    <n v="549000"/>
    <x v="0"/>
    <s v="YES"/>
    <d v="2023-08-18T00:00:00"/>
  </r>
  <r>
    <x v="3"/>
    <s v="FC"/>
    <x v="8"/>
    <x v="15"/>
    <x v="0"/>
    <n v="541388"/>
    <n v="675000"/>
    <x v="0"/>
    <s v="YES"/>
    <d v="2023-08-03T00:00:00"/>
  </r>
  <r>
    <x v="3"/>
    <s v="FC"/>
    <x v="9"/>
    <x v="16"/>
    <x v="0"/>
    <n v="542812"/>
    <n v="815000"/>
    <x v="0"/>
    <s v="YES"/>
    <d v="2023-10-13T00:00:00"/>
  </r>
  <r>
    <x v="3"/>
    <s v="FC"/>
    <x v="7"/>
    <x v="14"/>
    <x v="0"/>
    <n v="541719"/>
    <n v="760000"/>
    <x v="0"/>
    <s v="YES"/>
    <d v="2023-08-18T00:00:00"/>
  </r>
  <r>
    <x v="3"/>
    <s v="FC"/>
    <x v="8"/>
    <x v="15"/>
    <x v="0"/>
    <n v="542973"/>
    <n v="330000"/>
    <x v="0"/>
    <s v="YES"/>
    <d v="2023-10-20T00:00:00"/>
  </r>
  <r>
    <x v="3"/>
    <s v="FC"/>
    <x v="8"/>
    <x v="15"/>
    <x v="0"/>
    <n v="542975"/>
    <n v="320000"/>
    <x v="0"/>
    <s v="YES"/>
    <d v="2023-10-20T00:00:00"/>
  </r>
  <r>
    <x v="3"/>
    <s v="FC"/>
    <x v="8"/>
    <x v="13"/>
    <x v="0"/>
    <n v="542993"/>
    <n v="293000"/>
    <x v="0"/>
    <s v="YES"/>
    <d v="2023-10-23T00:00:00"/>
  </r>
  <r>
    <x v="3"/>
    <s v="FC"/>
    <x v="8"/>
    <x v="13"/>
    <x v="5"/>
    <n v="543009"/>
    <n v="285000"/>
    <x v="0"/>
    <s v="YES"/>
    <d v="2023-10-24T00:00:00"/>
  </r>
  <r>
    <x v="3"/>
    <s v="FC"/>
    <x v="8"/>
    <x v="13"/>
    <x v="1"/>
    <n v="543016"/>
    <n v="790000"/>
    <x v="0"/>
    <s v="YES"/>
    <d v="2023-10-24T00:00:00"/>
  </r>
  <r>
    <x v="3"/>
    <s v="FC"/>
    <x v="8"/>
    <x v="15"/>
    <x v="5"/>
    <n v="537978"/>
    <n v="359000"/>
    <x v="0"/>
    <s v="YES"/>
    <d v="2023-01-30T00:00:00"/>
  </r>
  <r>
    <x v="3"/>
    <s v="FC"/>
    <x v="7"/>
    <x v="14"/>
    <x v="6"/>
    <n v="537860"/>
    <n v="3250000"/>
    <x v="0"/>
    <s v="YES"/>
    <d v="2023-01-23T00:00:00"/>
  </r>
  <r>
    <x v="3"/>
    <s v="FC"/>
    <x v="8"/>
    <x v="15"/>
    <x v="0"/>
    <n v="541753"/>
    <n v="490500"/>
    <x v="0"/>
    <s v="YES"/>
    <d v="2023-08-21T00:00:00"/>
  </r>
  <r>
    <x v="3"/>
    <s v="FC"/>
    <x v="7"/>
    <x v="14"/>
    <x v="3"/>
    <n v="538488"/>
    <n v="631000"/>
    <x v="0"/>
    <s v="YES"/>
    <d v="2023-03-01T00:00:00"/>
  </r>
  <r>
    <x v="3"/>
    <s v="FC"/>
    <x v="7"/>
    <x v="21"/>
    <x v="0"/>
    <n v="541866"/>
    <n v="615000"/>
    <x v="0"/>
    <s v="YES"/>
    <d v="2023-08-25T00:00:00"/>
  </r>
  <r>
    <x v="3"/>
    <s v="FC"/>
    <x v="8"/>
    <x v="13"/>
    <x v="0"/>
    <n v="538342"/>
    <n v="540000"/>
    <x v="0"/>
    <s v="YES"/>
    <d v="2023-02-21T00:00:00"/>
  </r>
  <r>
    <x v="3"/>
    <s v="FC"/>
    <x v="8"/>
    <x v="13"/>
    <x v="0"/>
    <n v="541853"/>
    <n v="357000"/>
    <x v="0"/>
    <s v="YES"/>
    <d v="2023-08-25T00:00:00"/>
  </r>
  <r>
    <x v="3"/>
    <s v="FC"/>
    <x v="7"/>
    <x v="14"/>
    <x v="0"/>
    <n v="542923"/>
    <n v="775000"/>
    <x v="0"/>
    <s v="YES"/>
    <d v="2023-10-19T00:00:00"/>
  </r>
  <r>
    <x v="3"/>
    <s v="FC"/>
    <x v="11"/>
    <x v="20"/>
    <x v="0"/>
    <n v="538509"/>
    <n v="395000"/>
    <x v="0"/>
    <s v="YES"/>
    <d v="2023-03-02T00:00:00"/>
  </r>
  <r>
    <x v="3"/>
    <s v="FC"/>
    <x v="12"/>
    <x v="23"/>
    <x v="3"/>
    <n v="540967"/>
    <n v="840000"/>
    <x v="0"/>
    <s v="YES"/>
    <d v="2023-07-14T00:00:00"/>
  </r>
  <r>
    <x v="3"/>
    <s v="FC"/>
    <x v="9"/>
    <x v="16"/>
    <x v="0"/>
    <n v="542257"/>
    <n v="420000"/>
    <x v="0"/>
    <s v="YES"/>
    <d v="2023-09-15T00:00:00"/>
  </r>
  <r>
    <x v="3"/>
    <s v="FC"/>
    <x v="11"/>
    <x v="20"/>
    <x v="3"/>
    <n v="541819"/>
    <n v="388888.5"/>
    <x v="0"/>
    <s v="YES"/>
    <d v="2023-08-23T00:00:00"/>
  </r>
  <r>
    <x v="3"/>
    <s v="FC"/>
    <x v="11"/>
    <x v="20"/>
    <x v="3"/>
    <n v="541816"/>
    <n v="388888.5"/>
    <x v="0"/>
    <s v="YES"/>
    <d v="2023-08-23T00:00:00"/>
  </r>
  <r>
    <x v="3"/>
    <s v="FC"/>
    <x v="10"/>
    <x v="19"/>
    <x v="0"/>
    <n v="538520"/>
    <n v="900000"/>
    <x v="0"/>
    <s v="YES"/>
    <d v="2023-03-03T00:00:00"/>
  </r>
  <r>
    <x v="3"/>
    <s v="FC"/>
    <x v="7"/>
    <x v="12"/>
    <x v="0"/>
    <n v="541780"/>
    <n v="429900"/>
    <x v="0"/>
    <s v="YES"/>
    <d v="2023-08-22T00:00:00"/>
  </r>
  <r>
    <x v="3"/>
    <s v="FC"/>
    <x v="8"/>
    <x v="15"/>
    <x v="0"/>
    <n v="538478"/>
    <n v="360000"/>
    <x v="0"/>
    <s v="YES"/>
    <d v="2023-02-28T00:00:00"/>
  </r>
  <r>
    <x v="3"/>
    <s v="FC"/>
    <x v="8"/>
    <x v="15"/>
    <x v="0"/>
    <n v="540475"/>
    <n v="740000"/>
    <x v="0"/>
    <s v="YES"/>
    <d v="2023-06-20T00:00:00"/>
  </r>
  <r>
    <x v="3"/>
    <s v="FC"/>
    <x v="11"/>
    <x v="20"/>
    <x v="0"/>
    <n v="538513"/>
    <n v="450000"/>
    <x v="0"/>
    <s v="YES"/>
    <d v="2023-03-02T00:00:00"/>
  </r>
  <r>
    <x v="3"/>
    <s v="FC"/>
    <x v="8"/>
    <x v="15"/>
    <x v="0"/>
    <n v="541920"/>
    <n v="725000"/>
    <x v="0"/>
    <s v="YES"/>
    <d v="2023-08-29T00:00:00"/>
  </r>
  <r>
    <x v="3"/>
    <s v="FC"/>
    <x v="7"/>
    <x v="14"/>
    <x v="2"/>
    <n v="538460"/>
    <n v="198000"/>
    <x v="0"/>
    <s v="YES"/>
    <d v="2023-02-27T00:00:00"/>
  </r>
  <r>
    <x v="3"/>
    <s v="FC"/>
    <x v="8"/>
    <x v="13"/>
    <x v="0"/>
    <n v="541337"/>
    <n v="425000"/>
    <x v="0"/>
    <s v="YES"/>
    <d v="2023-08-02T00:00:00"/>
  </r>
  <r>
    <x v="3"/>
    <s v="FC"/>
    <x v="10"/>
    <x v="19"/>
    <x v="0"/>
    <n v="541141"/>
    <n v="700000"/>
    <x v="0"/>
    <s v="YES"/>
    <d v="2023-07-24T00:00:00"/>
  </r>
  <r>
    <x v="3"/>
    <s v="FC"/>
    <x v="11"/>
    <x v="20"/>
    <x v="1"/>
    <n v="543896"/>
    <n v="1350000"/>
    <x v="0"/>
    <s v="YES"/>
    <d v="2023-12-07T00:00:00"/>
  </r>
  <r>
    <x v="3"/>
    <s v="FC"/>
    <x v="8"/>
    <x v="13"/>
    <x v="0"/>
    <n v="543405"/>
    <n v="410000"/>
    <x v="0"/>
    <s v="YES"/>
    <d v="2023-11-13T00:00:00"/>
  </r>
  <r>
    <x v="3"/>
    <s v="FC"/>
    <x v="8"/>
    <x v="15"/>
    <x v="0"/>
    <n v="543483"/>
    <n v="278000"/>
    <x v="0"/>
    <s v="YES"/>
    <d v="2023-11-16T00:00:00"/>
  </r>
  <r>
    <x v="3"/>
    <s v="FC"/>
    <x v="7"/>
    <x v="18"/>
    <x v="4"/>
    <n v="538839"/>
    <n v="477500"/>
    <x v="0"/>
    <s v="YES"/>
    <d v="2023-03-27T00:00:00"/>
  </r>
  <r>
    <x v="3"/>
    <s v="FC"/>
    <x v="7"/>
    <x v="18"/>
    <x v="2"/>
    <n v="543462"/>
    <n v="405000"/>
    <x v="0"/>
    <s v="YES"/>
    <d v="2023-11-15T00:00:00"/>
  </r>
  <r>
    <x v="3"/>
    <s v="FC"/>
    <x v="8"/>
    <x v="15"/>
    <x v="2"/>
    <n v="543693"/>
    <n v="425000"/>
    <x v="0"/>
    <s v="YES"/>
    <d v="2023-11-27T00:00:00"/>
  </r>
  <r>
    <x v="3"/>
    <s v="FC"/>
    <x v="7"/>
    <x v="12"/>
    <x v="0"/>
    <n v="539009"/>
    <n v="593452"/>
    <x v="1"/>
    <s v="YES"/>
    <d v="2023-04-04T00:00:00"/>
  </r>
  <r>
    <x v="3"/>
    <s v="FC"/>
    <x v="9"/>
    <x v="16"/>
    <x v="0"/>
    <n v="543452"/>
    <n v="600000"/>
    <x v="0"/>
    <s v="YES"/>
    <d v="2023-11-15T00:00:00"/>
  </r>
  <r>
    <x v="3"/>
    <s v="FC"/>
    <x v="8"/>
    <x v="13"/>
    <x v="0"/>
    <n v="541030"/>
    <n v="419000"/>
    <x v="0"/>
    <s v="YES"/>
    <d v="2023-07-18T00:00:00"/>
  </r>
  <r>
    <x v="3"/>
    <s v="FC"/>
    <x v="6"/>
    <x v="22"/>
    <x v="0"/>
    <n v="540349"/>
    <n v="377000"/>
    <x v="0"/>
    <s v="YES"/>
    <d v="2023-06-12T00:00:00"/>
  </r>
  <r>
    <x v="3"/>
    <s v="FC"/>
    <x v="8"/>
    <x v="15"/>
    <x v="0"/>
    <n v="538858"/>
    <n v="405000"/>
    <x v="0"/>
    <s v="YES"/>
    <d v="2023-03-27T00:00:00"/>
  </r>
  <r>
    <x v="3"/>
    <s v="FC"/>
    <x v="9"/>
    <x v="16"/>
    <x v="0"/>
    <n v="542612"/>
    <n v="499000"/>
    <x v="0"/>
    <s v="YES"/>
    <d v="2023-10-02T00:00:00"/>
  </r>
  <r>
    <x v="3"/>
    <s v="FC"/>
    <x v="7"/>
    <x v="24"/>
    <x v="0"/>
    <n v="543175"/>
    <n v="740000"/>
    <x v="0"/>
    <s v="YES"/>
    <d v="2023-10-31T00:00:00"/>
  </r>
  <r>
    <x v="3"/>
    <s v="FC"/>
    <x v="7"/>
    <x v="14"/>
    <x v="4"/>
    <n v="540179"/>
    <n v="220000"/>
    <x v="0"/>
    <s v="YES"/>
    <d v="2023-06-05T00:00:00"/>
  </r>
  <r>
    <x v="3"/>
    <s v="FC"/>
    <x v="8"/>
    <x v="13"/>
    <x v="0"/>
    <n v="544237"/>
    <n v="800000"/>
    <x v="0"/>
    <s v="YES"/>
    <d v="2023-12-28T00:00:00"/>
  </r>
  <r>
    <x v="3"/>
    <s v="FC"/>
    <x v="7"/>
    <x v="17"/>
    <x v="0"/>
    <n v="544222"/>
    <n v="405000"/>
    <x v="0"/>
    <s v="YES"/>
    <d v="2023-12-26T00:00:00"/>
  </r>
  <r>
    <x v="3"/>
    <s v="FC"/>
    <x v="8"/>
    <x v="15"/>
    <x v="0"/>
    <n v="540170"/>
    <n v="395000"/>
    <x v="0"/>
    <s v="YES"/>
    <d v="2023-06-05T00:00:00"/>
  </r>
  <r>
    <x v="3"/>
    <s v="FC"/>
    <x v="8"/>
    <x v="15"/>
    <x v="0"/>
    <n v="543902"/>
    <n v="640000"/>
    <x v="0"/>
    <s v="YES"/>
    <d v="2023-12-07T00:00:00"/>
  </r>
  <r>
    <x v="3"/>
    <s v="FC"/>
    <x v="7"/>
    <x v="12"/>
    <x v="0"/>
    <n v="541033"/>
    <n v="516000"/>
    <x v="1"/>
    <s v="YES"/>
    <d v="2023-07-18T00:00:00"/>
  </r>
  <r>
    <x v="3"/>
    <s v="FC"/>
    <x v="11"/>
    <x v="20"/>
    <x v="5"/>
    <n v="543293"/>
    <n v="1000000"/>
    <x v="0"/>
    <s v="YES"/>
    <d v="2023-11-07T00:00:00"/>
  </r>
  <r>
    <x v="3"/>
    <s v="FC"/>
    <x v="8"/>
    <x v="13"/>
    <x v="0"/>
    <n v="541257"/>
    <n v="450000"/>
    <x v="0"/>
    <s v="YES"/>
    <d v="2023-07-28T00:00:00"/>
  </r>
  <r>
    <x v="3"/>
    <s v="FC"/>
    <x v="8"/>
    <x v="13"/>
    <x v="0"/>
    <n v="538789"/>
    <n v="655000"/>
    <x v="0"/>
    <s v="YES"/>
    <d v="2023-03-22T00:00:00"/>
  </r>
  <r>
    <x v="3"/>
    <s v="FC"/>
    <x v="8"/>
    <x v="15"/>
    <x v="0"/>
    <n v="540364"/>
    <n v="505000"/>
    <x v="0"/>
    <s v="YES"/>
    <d v="2023-06-13T00:00:00"/>
  </r>
  <r>
    <x v="3"/>
    <s v="FC"/>
    <x v="8"/>
    <x v="15"/>
    <x v="2"/>
    <n v="538781"/>
    <n v="290000"/>
    <x v="0"/>
    <s v="YES"/>
    <d v="2023-03-22T00:00:00"/>
  </r>
  <r>
    <x v="3"/>
    <s v="FC"/>
    <x v="8"/>
    <x v="13"/>
    <x v="0"/>
    <n v="539058"/>
    <n v="585000"/>
    <x v="0"/>
    <s v="YES"/>
    <d v="2023-04-07T00:00:00"/>
  </r>
  <r>
    <x v="3"/>
    <s v="FC"/>
    <x v="8"/>
    <x v="13"/>
    <x v="0"/>
    <n v="540369"/>
    <n v="385000"/>
    <x v="0"/>
    <s v="YES"/>
    <d v="2023-06-13T00:00:00"/>
  </r>
  <r>
    <x v="3"/>
    <s v="FC"/>
    <x v="9"/>
    <x v="16"/>
    <x v="0"/>
    <n v="543756"/>
    <n v="368000"/>
    <x v="0"/>
    <s v="YES"/>
    <d v="2023-11-30T00:00:00"/>
  </r>
  <r>
    <x v="3"/>
    <s v="FC"/>
    <x v="7"/>
    <x v="14"/>
    <x v="1"/>
    <n v="541049"/>
    <n v="120000"/>
    <x v="0"/>
    <s v="YES"/>
    <d v="2023-07-19T00:00:00"/>
  </r>
  <r>
    <x v="3"/>
    <s v="FC"/>
    <x v="8"/>
    <x v="15"/>
    <x v="0"/>
    <n v="539884"/>
    <n v="245000"/>
    <x v="0"/>
    <s v="YES"/>
    <d v="2023-05-22T00:00:00"/>
  </r>
  <r>
    <x v="3"/>
    <s v="FC"/>
    <x v="7"/>
    <x v="12"/>
    <x v="0"/>
    <n v="539549"/>
    <n v="369000"/>
    <x v="0"/>
    <s v="YES"/>
    <d v="2023-05-03T00:00:00"/>
  </r>
  <r>
    <x v="3"/>
    <s v="FC"/>
    <x v="8"/>
    <x v="15"/>
    <x v="0"/>
    <n v="543396"/>
    <n v="373000"/>
    <x v="0"/>
    <s v="YES"/>
    <d v="2023-11-13T00:00:00"/>
  </r>
  <r>
    <x v="3"/>
    <s v="FC"/>
    <x v="11"/>
    <x v="25"/>
    <x v="1"/>
    <n v="538842"/>
    <n v="900000"/>
    <x v="0"/>
    <s v="YES"/>
    <d v="2023-03-27T00:00:00"/>
  </r>
  <r>
    <x v="3"/>
    <s v="FC"/>
    <x v="8"/>
    <x v="13"/>
    <x v="0"/>
    <n v="540314"/>
    <n v="880000"/>
    <x v="0"/>
    <s v="YES"/>
    <d v="2023-06-12T00:00:00"/>
  </r>
  <r>
    <x v="3"/>
    <s v="FC"/>
    <x v="8"/>
    <x v="15"/>
    <x v="0"/>
    <n v="540335"/>
    <n v="875000"/>
    <x v="0"/>
    <s v="YES"/>
    <d v="2023-06-12T00:00:00"/>
  </r>
  <r>
    <x v="3"/>
    <s v="FC"/>
    <x v="7"/>
    <x v="12"/>
    <x v="0"/>
    <n v="538943"/>
    <n v="380000"/>
    <x v="0"/>
    <s v="YES"/>
    <d v="2023-03-31T00:00:00"/>
  </r>
  <r>
    <x v="3"/>
    <s v="FC"/>
    <x v="7"/>
    <x v="14"/>
    <x v="5"/>
    <n v="539864"/>
    <n v="115000"/>
    <x v="0"/>
    <s v="YES"/>
    <d v="2023-05-19T00:00:00"/>
  </r>
  <r>
    <x v="3"/>
    <s v="FC"/>
    <x v="9"/>
    <x v="16"/>
    <x v="0"/>
    <n v="541081"/>
    <n v="597500"/>
    <x v="0"/>
    <s v="YES"/>
    <d v="2023-07-20T00:00:00"/>
  </r>
  <r>
    <x v="3"/>
    <s v="FC"/>
    <x v="7"/>
    <x v="21"/>
    <x v="1"/>
    <n v="541125"/>
    <n v="10900000"/>
    <x v="0"/>
    <s v="YES"/>
    <d v="2023-07-21T00:00:00"/>
  </r>
  <r>
    <x v="3"/>
    <s v="FC"/>
    <x v="8"/>
    <x v="13"/>
    <x v="2"/>
    <n v="539946"/>
    <n v="347000"/>
    <x v="0"/>
    <s v="YES"/>
    <d v="2023-05-24T00:00:00"/>
  </r>
  <r>
    <x v="3"/>
    <s v="FC"/>
    <x v="7"/>
    <x v="12"/>
    <x v="0"/>
    <n v="538694"/>
    <n v="458000"/>
    <x v="0"/>
    <s v="YES"/>
    <d v="2023-03-15T00:00:00"/>
  </r>
  <r>
    <x v="3"/>
    <s v="FC"/>
    <x v="7"/>
    <x v="12"/>
    <x v="0"/>
    <n v="540129"/>
    <n v="385000"/>
    <x v="0"/>
    <s v="YES"/>
    <d v="2023-06-02T00:00:00"/>
  </r>
  <r>
    <x v="3"/>
    <s v="FC"/>
    <x v="9"/>
    <x v="16"/>
    <x v="0"/>
    <n v="543282"/>
    <n v="354000"/>
    <x v="0"/>
    <s v="YES"/>
    <d v="2023-11-07T00:00:00"/>
  </r>
  <r>
    <x v="3"/>
    <s v="FC"/>
    <x v="8"/>
    <x v="15"/>
    <x v="4"/>
    <n v="542559"/>
    <n v="439900"/>
    <x v="0"/>
    <s v="YES"/>
    <d v="2023-09-29T00:00:00"/>
  </r>
  <r>
    <x v="3"/>
    <s v="FC"/>
    <x v="8"/>
    <x v="13"/>
    <x v="0"/>
    <n v="539163"/>
    <n v="400000"/>
    <x v="0"/>
    <s v="YES"/>
    <d v="2023-04-12T00:00:00"/>
  </r>
  <r>
    <x v="3"/>
    <s v="FC"/>
    <x v="11"/>
    <x v="20"/>
    <x v="5"/>
    <n v="543235"/>
    <n v="355000"/>
    <x v="0"/>
    <s v="YES"/>
    <d v="2023-11-03T00:00:00"/>
  </r>
  <r>
    <x v="3"/>
    <s v="FC"/>
    <x v="8"/>
    <x v="13"/>
    <x v="0"/>
    <n v="539190"/>
    <n v="447500"/>
    <x v="0"/>
    <s v="YES"/>
    <d v="2023-04-14T00:00:00"/>
  </r>
  <r>
    <x v="3"/>
    <s v="FC"/>
    <x v="10"/>
    <x v="19"/>
    <x v="0"/>
    <n v="538148"/>
    <n v="360000"/>
    <x v="0"/>
    <s v="YES"/>
    <d v="2023-02-09T00:00:00"/>
  </r>
  <r>
    <x v="3"/>
    <s v="FC"/>
    <x v="8"/>
    <x v="15"/>
    <x v="0"/>
    <n v="539860"/>
    <n v="605000"/>
    <x v="0"/>
    <s v="YES"/>
    <d v="2023-05-19T00:00:00"/>
  </r>
  <r>
    <x v="3"/>
    <s v="FC"/>
    <x v="7"/>
    <x v="21"/>
    <x v="5"/>
    <n v="540960"/>
    <n v="7500000"/>
    <x v="0"/>
    <s v="YES"/>
    <d v="2023-07-14T00:00:00"/>
  </r>
  <r>
    <x v="3"/>
    <s v="FC"/>
    <x v="8"/>
    <x v="15"/>
    <x v="0"/>
    <n v="544283"/>
    <n v="330000"/>
    <x v="0"/>
    <s v="YES"/>
    <d v="2023-12-29T00:00:00"/>
  </r>
  <r>
    <x v="3"/>
    <s v="FC"/>
    <x v="7"/>
    <x v="18"/>
    <x v="0"/>
    <n v="540248"/>
    <n v="416700"/>
    <x v="0"/>
    <s v="YES"/>
    <d v="2023-06-08T00:00:00"/>
  </r>
  <r>
    <x v="3"/>
    <s v="FC"/>
    <x v="11"/>
    <x v="20"/>
    <x v="0"/>
    <n v="541155"/>
    <n v="500000"/>
    <x v="0"/>
    <s v="YES"/>
    <d v="2023-07-24T00:00:00"/>
  </r>
  <r>
    <x v="3"/>
    <s v="FC"/>
    <x v="8"/>
    <x v="13"/>
    <x v="5"/>
    <n v="544287"/>
    <n v="325000"/>
    <x v="0"/>
    <s v="YES"/>
    <d v="2023-12-29T00:00:00"/>
  </r>
  <r>
    <x v="3"/>
    <s v="FC"/>
    <x v="7"/>
    <x v="18"/>
    <x v="0"/>
    <n v="544286"/>
    <n v="365000"/>
    <x v="0"/>
    <s v="YES"/>
    <d v="2023-12-29T00:00:00"/>
  </r>
  <r>
    <x v="3"/>
    <s v="FC"/>
    <x v="8"/>
    <x v="15"/>
    <x v="0"/>
    <n v="541210"/>
    <n v="375000"/>
    <x v="0"/>
    <s v="YES"/>
    <d v="2023-07-26T00:00:00"/>
  </r>
  <r>
    <x v="3"/>
    <s v="FC"/>
    <x v="8"/>
    <x v="15"/>
    <x v="4"/>
    <n v="539225"/>
    <n v="396000"/>
    <x v="0"/>
    <s v="YES"/>
    <d v="2023-04-14T00:00:00"/>
  </r>
  <r>
    <x v="3"/>
    <s v="FC"/>
    <x v="7"/>
    <x v="14"/>
    <x v="2"/>
    <n v="539246"/>
    <n v="130000"/>
    <x v="0"/>
    <s v="YES"/>
    <d v="2023-04-17T00:00:00"/>
  </r>
  <r>
    <x v="3"/>
    <s v="FC"/>
    <x v="8"/>
    <x v="13"/>
    <x v="0"/>
    <n v="540208"/>
    <n v="500000"/>
    <x v="0"/>
    <s v="YES"/>
    <d v="2023-06-07T00:00:00"/>
  </r>
  <r>
    <x v="3"/>
    <s v="FC"/>
    <x v="8"/>
    <x v="15"/>
    <x v="2"/>
    <n v="544045"/>
    <n v="292000"/>
    <x v="0"/>
    <s v="YES"/>
    <d v="2023-12-15T00:00:00"/>
  </r>
  <r>
    <x v="3"/>
    <s v="FC"/>
    <x v="8"/>
    <x v="13"/>
    <x v="0"/>
    <n v="540237"/>
    <n v="455000"/>
    <x v="0"/>
    <s v="YES"/>
    <d v="2023-06-08T00:00:00"/>
  </r>
  <r>
    <x v="3"/>
    <s v="FC"/>
    <x v="11"/>
    <x v="25"/>
    <x v="1"/>
    <n v="540076"/>
    <n v="5000000"/>
    <x v="0"/>
    <s v="YES"/>
    <d v="2023-05-31T00:00:00"/>
  </r>
  <r>
    <x v="3"/>
    <s v="FC"/>
    <x v="8"/>
    <x v="13"/>
    <x v="0"/>
    <n v="540051"/>
    <n v="420000"/>
    <x v="0"/>
    <s v="YES"/>
    <d v="2023-05-31T00:00:00"/>
  </r>
  <r>
    <x v="3"/>
    <s v="FC"/>
    <x v="7"/>
    <x v="14"/>
    <x v="0"/>
    <n v="539401"/>
    <n v="409000"/>
    <x v="0"/>
    <s v="YES"/>
    <d v="2023-04-25T00:00:00"/>
  </r>
  <r>
    <x v="3"/>
    <s v="FC"/>
    <x v="9"/>
    <x v="16"/>
    <x v="0"/>
    <n v="541684"/>
    <n v="440000"/>
    <x v="0"/>
    <s v="YES"/>
    <d v="2023-08-17T00:00:00"/>
  </r>
  <r>
    <x v="3"/>
    <s v="FC"/>
    <x v="8"/>
    <x v="15"/>
    <x v="0"/>
    <n v="539150"/>
    <n v="320000"/>
    <x v="0"/>
    <s v="YES"/>
    <d v="2023-04-12T00:00:00"/>
  </r>
  <r>
    <x v="3"/>
    <s v="FC"/>
    <x v="10"/>
    <x v="19"/>
    <x v="0"/>
    <n v="539607"/>
    <n v="355000"/>
    <x v="0"/>
    <s v="YES"/>
    <d v="2023-05-05T00:00:00"/>
  </r>
  <r>
    <x v="3"/>
    <s v="FC"/>
    <x v="7"/>
    <x v="12"/>
    <x v="0"/>
    <n v="543325"/>
    <n v="575000"/>
    <x v="1"/>
    <s v="YES"/>
    <d v="2023-11-08T00:00:00"/>
  </r>
  <r>
    <x v="3"/>
    <s v="FC"/>
    <x v="8"/>
    <x v="13"/>
    <x v="0"/>
    <n v="542635"/>
    <n v="535000"/>
    <x v="0"/>
    <s v="YES"/>
    <d v="2023-10-04T00:00:00"/>
  </r>
  <r>
    <x v="3"/>
    <s v="FC"/>
    <x v="8"/>
    <x v="15"/>
    <x v="0"/>
    <n v="541549"/>
    <n v="410000"/>
    <x v="0"/>
    <s v="YES"/>
    <d v="2023-08-11T00:00:00"/>
  </r>
  <r>
    <x v="3"/>
    <s v="FC"/>
    <x v="8"/>
    <x v="13"/>
    <x v="5"/>
    <n v="541534"/>
    <n v="210000"/>
    <x v="0"/>
    <s v="YES"/>
    <d v="2023-08-11T00:00:00"/>
  </r>
  <r>
    <x v="3"/>
    <s v="FC"/>
    <x v="10"/>
    <x v="19"/>
    <x v="1"/>
    <n v="544298"/>
    <n v="865000"/>
    <x v="0"/>
    <s v="YES"/>
    <d v="2023-12-29T00:00:00"/>
  </r>
  <r>
    <x v="3"/>
    <s v="FC"/>
    <x v="7"/>
    <x v="12"/>
    <x v="0"/>
    <n v="544113"/>
    <n v="465000"/>
    <x v="0"/>
    <s v="YES"/>
    <d v="2023-12-20T00:00:00"/>
  </r>
  <r>
    <x v="3"/>
    <s v="FC"/>
    <x v="7"/>
    <x v="12"/>
    <x v="0"/>
    <n v="541173"/>
    <n v="544781"/>
    <x v="1"/>
    <s v="YES"/>
    <d v="2023-07-25T00:00:00"/>
  </r>
  <r>
    <x v="3"/>
    <s v="FC"/>
    <x v="7"/>
    <x v="17"/>
    <x v="0"/>
    <n v="539699"/>
    <n v="620000"/>
    <x v="0"/>
    <s v="YES"/>
    <d v="2023-05-10T00:00:00"/>
  </r>
  <r>
    <x v="3"/>
    <s v="FC"/>
    <x v="7"/>
    <x v="14"/>
    <x v="0"/>
    <n v="543837"/>
    <n v="473000"/>
    <x v="0"/>
    <s v="YES"/>
    <d v="2023-12-05T00:00:00"/>
  </r>
  <r>
    <x v="3"/>
    <s v="FC"/>
    <x v="11"/>
    <x v="20"/>
    <x v="0"/>
    <n v="539742"/>
    <n v="320000"/>
    <x v="0"/>
    <s v="YES"/>
    <d v="2023-05-12T00:00:00"/>
  </r>
  <r>
    <x v="3"/>
    <s v="FC"/>
    <x v="9"/>
    <x v="16"/>
    <x v="0"/>
    <n v="541490"/>
    <n v="430000"/>
    <x v="0"/>
    <s v="YES"/>
    <d v="2023-08-09T00:00:00"/>
  </r>
  <r>
    <x v="3"/>
    <s v="FC"/>
    <x v="8"/>
    <x v="15"/>
    <x v="4"/>
    <n v="539740"/>
    <n v="309000"/>
    <x v="0"/>
    <s v="YES"/>
    <d v="2023-05-12T00:00:00"/>
  </r>
  <r>
    <x v="3"/>
    <s v="FC"/>
    <x v="10"/>
    <x v="19"/>
    <x v="0"/>
    <n v="539760"/>
    <n v="544000"/>
    <x v="0"/>
    <s v="YES"/>
    <d v="2023-05-12T00:00:00"/>
  </r>
  <r>
    <x v="3"/>
    <s v="FC"/>
    <x v="8"/>
    <x v="13"/>
    <x v="0"/>
    <n v="540060"/>
    <n v="401000"/>
    <x v="0"/>
    <s v="YES"/>
    <d v="2023-05-31T00:00:00"/>
  </r>
  <r>
    <x v="4"/>
    <s v="LT"/>
    <x v="14"/>
    <x v="26"/>
    <x v="0"/>
    <n v="542781"/>
    <n v="432000"/>
    <x v="0"/>
    <s v="YES"/>
    <d v="2023-10-12T00:00:00"/>
  </r>
  <r>
    <x v="4"/>
    <s v="LT"/>
    <x v="14"/>
    <x v="26"/>
    <x v="0"/>
    <n v="538399"/>
    <n v="629000"/>
    <x v="0"/>
    <s v="YES"/>
    <d v="2023-02-23T00:00:00"/>
  </r>
  <r>
    <x v="4"/>
    <s v="LT"/>
    <x v="14"/>
    <x v="26"/>
    <x v="0"/>
    <n v="543941"/>
    <n v="460000"/>
    <x v="0"/>
    <s v="YES"/>
    <d v="2023-12-11T00:00:00"/>
  </r>
  <r>
    <x v="4"/>
    <s v="LT"/>
    <x v="14"/>
    <x v="26"/>
    <x v="0"/>
    <n v="541363"/>
    <n v="465500"/>
    <x v="0"/>
    <s v="YES"/>
    <d v="2023-08-02T00:00:00"/>
  </r>
  <r>
    <x v="4"/>
    <s v="LT"/>
    <x v="14"/>
    <x v="26"/>
    <x v="0"/>
    <n v="538912"/>
    <n v="590000"/>
    <x v="0"/>
    <s v="YES"/>
    <d v="2023-03-30T00:00:00"/>
  </r>
  <r>
    <x v="4"/>
    <s v="LT"/>
    <x v="14"/>
    <x v="27"/>
    <x v="2"/>
    <n v="541327"/>
    <n v="190000"/>
    <x v="0"/>
    <s v="YES"/>
    <d v="2023-08-01T00:00:00"/>
  </r>
  <r>
    <x v="4"/>
    <s v="LT"/>
    <x v="14"/>
    <x v="27"/>
    <x v="0"/>
    <n v="541553"/>
    <n v="379000"/>
    <x v="0"/>
    <s v="YES"/>
    <d v="2023-08-11T00:00:00"/>
  </r>
  <r>
    <x v="4"/>
    <s v="LT"/>
    <x v="14"/>
    <x v="27"/>
    <x v="2"/>
    <n v="540506"/>
    <n v="230000"/>
    <x v="0"/>
    <s v="YES"/>
    <d v="2023-06-21T00:00:00"/>
  </r>
  <r>
    <x v="4"/>
    <s v="LT"/>
    <x v="14"/>
    <x v="26"/>
    <x v="0"/>
    <n v="544189"/>
    <n v="375000"/>
    <x v="0"/>
    <s v="YES"/>
    <d v="2023-12-22T00:00:00"/>
  </r>
  <r>
    <x v="4"/>
    <s v="LT"/>
    <x v="14"/>
    <x v="26"/>
    <x v="0"/>
    <n v="538992"/>
    <n v="362000"/>
    <x v="0"/>
    <s v="YES"/>
    <d v="2023-04-03T00:00:00"/>
  </r>
  <r>
    <x v="4"/>
    <s v="LT"/>
    <x v="14"/>
    <x v="26"/>
    <x v="0"/>
    <n v="539836"/>
    <n v="755000"/>
    <x v="0"/>
    <s v="YES"/>
    <d v="2023-05-17T00:00:00"/>
  </r>
  <r>
    <x v="4"/>
    <s v="LT"/>
    <x v="14"/>
    <x v="26"/>
    <x v="0"/>
    <n v="541214"/>
    <n v="230000"/>
    <x v="0"/>
    <s v="YES"/>
    <d v="2023-07-26T00:00:00"/>
  </r>
  <r>
    <x v="4"/>
    <s v="LT"/>
    <x v="14"/>
    <x v="26"/>
    <x v="0"/>
    <n v="543027"/>
    <n v="290000"/>
    <x v="0"/>
    <s v="YES"/>
    <d v="2023-10-24T00:00:00"/>
  </r>
  <r>
    <x v="4"/>
    <s v="LT"/>
    <x v="14"/>
    <x v="27"/>
    <x v="0"/>
    <n v="541016"/>
    <n v="1075000"/>
    <x v="0"/>
    <s v="YES"/>
    <d v="2023-07-18T00:00:00"/>
  </r>
  <r>
    <x v="4"/>
    <s v="LT"/>
    <x v="14"/>
    <x v="26"/>
    <x v="0"/>
    <n v="542177"/>
    <n v="644000"/>
    <x v="0"/>
    <s v="YES"/>
    <d v="2023-09-12T00:00:00"/>
  </r>
  <r>
    <x v="5"/>
    <s v="SIG"/>
    <x v="15"/>
    <x v="28"/>
    <x v="0"/>
    <n v="540145"/>
    <n v="474900"/>
    <x v="0"/>
    <s v="YES"/>
    <d v="2023-06-05T00:00:00"/>
  </r>
  <r>
    <x v="5"/>
    <s v="SIG"/>
    <x v="15"/>
    <x v="28"/>
    <x v="0"/>
    <n v="540765"/>
    <n v="659500"/>
    <x v="0"/>
    <s v="YES"/>
    <d v="2023-07-03T00:00:00"/>
  </r>
  <r>
    <x v="5"/>
    <s v="SIG"/>
    <x v="10"/>
    <x v="29"/>
    <x v="0"/>
    <n v="542059"/>
    <n v="470000"/>
    <x v="0"/>
    <s v="YES"/>
    <d v="2023-09-06T00:00:00"/>
  </r>
  <r>
    <x v="5"/>
    <s v="SIG"/>
    <x v="2"/>
    <x v="30"/>
    <x v="4"/>
    <n v="543514"/>
    <n v="205000"/>
    <x v="0"/>
    <s v="YES"/>
    <d v="2023-11-17T00:00:00"/>
  </r>
  <r>
    <x v="5"/>
    <s v="SIG"/>
    <x v="15"/>
    <x v="28"/>
    <x v="0"/>
    <n v="542181"/>
    <n v="380000"/>
    <x v="0"/>
    <s v="YES"/>
    <d v="2023-09-13T00:00:00"/>
  </r>
  <r>
    <x v="5"/>
    <s v="SIG"/>
    <x v="15"/>
    <x v="31"/>
    <x v="0"/>
    <n v="537740"/>
    <n v="375000"/>
    <x v="0"/>
    <s v="YES"/>
    <d v="2023-01-13T00:00:00"/>
  </r>
  <r>
    <x v="5"/>
    <s v="SIG"/>
    <x v="15"/>
    <x v="28"/>
    <x v="0"/>
    <n v="541808"/>
    <n v="390000"/>
    <x v="0"/>
    <s v="YES"/>
    <d v="2023-08-23T00:00:00"/>
  </r>
  <r>
    <x v="5"/>
    <s v="SIG"/>
    <x v="10"/>
    <x v="29"/>
    <x v="0"/>
    <n v="541223"/>
    <n v="510000"/>
    <x v="0"/>
    <s v="YES"/>
    <d v="2023-07-26T00:00:00"/>
  </r>
  <r>
    <x v="5"/>
    <s v="SIG"/>
    <x v="10"/>
    <x v="29"/>
    <x v="0"/>
    <n v="538449"/>
    <n v="369900"/>
    <x v="0"/>
    <s v="YES"/>
    <d v="2023-02-27T00:00:00"/>
  </r>
  <r>
    <x v="5"/>
    <s v="SIG"/>
    <x v="15"/>
    <x v="28"/>
    <x v="0"/>
    <n v="539358"/>
    <n v="610000"/>
    <x v="0"/>
    <s v="YES"/>
    <d v="2023-04-24T00:00:00"/>
  </r>
  <r>
    <x v="5"/>
    <s v="SIG"/>
    <x v="15"/>
    <x v="31"/>
    <x v="0"/>
    <n v="540850"/>
    <n v="490000"/>
    <x v="0"/>
    <s v="YES"/>
    <d v="2023-07-11T00:00:00"/>
  </r>
  <r>
    <x v="5"/>
    <s v="SIG"/>
    <x v="15"/>
    <x v="28"/>
    <x v="0"/>
    <n v="541404"/>
    <n v="845000"/>
    <x v="0"/>
    <s v="YES"/>
    <d v="2023-08-04T00:00:00"/>
  </r>
  <r>
    <x v="5"/>
    <s v="SIG"/>
    <x v="2"/>
    <x v="30"/>
    <x v="0"/>
    <n v="539460"/>
    <n v="617000"/>
    <x v="0"/>
    <s v="YES"/>
    <d v="2023-04-28T00:00:00"/>
  </r>
  <r>
    <x v="5"/>
    <s v="SIG"/>
    <x v="10"/>
    <x v="29"/>
    <x v="1"/>
    <n v="543168"/>
    <n v="945000"/>
    <x v="0"/>
    <s v="YES"/>
    <d v="2023-10-31T00:00:00"/>
  </r>
  <r>
    <x v="5"/>
    <s v="SIG"/>
    <x v="2"/>
    <x v="30"/>
    <x v="0"/>
    <n v="543100"/>
    <n v="484000"/>
    <x v="0"/>
    <s v="YES"/>
    <d v="2023-10-26T00:00:00"/>
  </r>
  <r>
    <x v="6"/>
    <s v="ST"/>
    <x v="8"/>
    <x v="32"/>
    <x v="0"/>
    <n v="538206"/>
    <n v="317500"/>
    <x v="0"/>
    <s v="YES"/>
    <d v="2023-02-10T00:00:00"/>
  </r>
  <r>
    <x v="6"/>
    <s v="ST"/>
    <x v="8"/>
    <x v="33"/>
    <x v="0"/>
    <n v="538971"/>
    <n v="474000"/>
    <x v="0"/>
    <s v="YES"/>
    <d v="2023-04-03T00:00:00"/>
  </r>
  <r>
    <x v="6"/>
    <s v="ST"/>
    <x v="8"/>
    <x v="32"/>
    <x v="1"/>
    <n v="538208"/>
    <n v="1275000"/>
    <x v="0"/>
    <s v="YES"/>
    <d v="2023-02-10T00:00:00"/>
  </r>
  <r>
    <x v="6"/>
    <s v="ST"/>
    <x v="3"/>
    <x v="34"/>
    <x v="4"/>
    <n v="538008"/>
    <n v="42846.11"/>
    <x v="0"/>
    <s v="YES"/>
    <d v="2023-01-31T00:00:00"/>
  </r>
  <r>
    <x v="6"/>
    <s v="ST"/>
    <x v="8"/>
    <x v="32"/>
    <x v="0"/>
    <n v="538051"/>
    <n v="405000"/>
    <x v="0"/>
    <s v="YES"/>
    <d v="2023-02-03T00:00:00"/>
  </r>
  <r>
    <x v="6"/>
    <s v="ST"/>
    <x v="14"/>
    <x v="35"/>
    <x v="0"/>
    <n v="538053"/>
    <n v="185000"/>
    <x v="0"/>
    <s v="YES"/>
    <d v="2023-02-03T00:00:00"/>
  </r>
  <r>
    <x v="6"/>
    <s v="ST"/>
    <x v="8"/>
    <x v="32"/>
    <x v="0"/>
    <n v="538085"/>
    <n v="599000"/>
    <x v="0"/>
    <s v="YES"/>
    <d v="2023-02-06T00:00:00"/>
  </r>
  <r>
    <x v="6"/>
    <s v="ST"/>
    <x v="3"/>
    <x v="34"/>
    <x v="0"/>
    <n v="538162"/>
    <n v="426500"/>
    <x v="0"/>
    <s v="YES"/>
    <d v="2023-02-09T00:00:00"/>
  </r>
  <r>
    <x v="6"/>
    <s v="ST"/>
    <x v="8"/>
    <x v="33"/>
    <x v="0"/>
    <n v="538174"/>
    <n v="1087103"/>
    <x v="1"/>
    <s v="YES"/>
    <d v="2023-02-10T00:00:00"/>
  </r>
  <r>
    <x v="6"/>
    <s v="ST"/>
    <x v="14"/>
    <x v="36"/>
    <x v="0"/>
    <n v="537966"/>
    <n v="610000"/>
    <x v="0"/>
    <s v="YES"/>
    <d v="2023-01-30T00:00:00"/>
  </r>
  <r>
    <x v="6"/>
    <s v="ST"/>
    <x v="14"/>
    <x v="36"/>
    <x v="0"/>
    <n v="544027"/>
    <n v="290000"/>
    <x v="0"/>
    <s v="YES"/>
    <d v="2023-12-14T00:00:00"/>
  </r>
  <r>
    <x v="6"/>
    <s v="ST"/>
    <x v="8"/>
    <x v="32"/>
    <x v="0"/>
    <n v="538164"/>
    <n v="412500"/>
    <x v="0"/>
    <s v="YES"/>
    <d v="2023-02-09T00:00:00"/>
  </r>
  <r>
    <x v="6"/>
    <s v="ST"/>
    <x v="9"/>
    <x v="37"/>
    <x v="5"/>
    <n v="538493"/>
    <n v="262500"/>
    <x v="0"/>
    <s v="YES"/>
    <d v="2023-03-01T00:00:00"/>
  </r>
  <r>
    <x v="6"/>
    <s v="ST"/>
    <x v="8"/>
    <x v="32"/>
    <x v="2"/>
    <n v="537797"/>
    <n v="278000"/>
    <x v="0"/>
    <s v="YES"/>
    <d v="2023-01-19T00:00:00"/>
  </r>
  <r>
    <x v="6"/>
    <s v="ST"/>
    <x v="8"/>
    <x v="33"/>
    <x v="2"/>
    <n v="537783"/>
    <n v="325000"/>
    <x v="0"/>
    <s v="YES"/>
    <d v="2023-01-19T00:00:00"/>
  </r>
  <r>
    <x v="6"/>
    <s v="ST"/>
    <x v="8"/>
    <x v="32"/>
    <x v="0"/>
    <n v="537762"/>
    <n v="580000"/>
    <x v="0"/>
    <s v="YES"/>
    <d v="2023-01-17T00:00:00"/>
  </r>
  <r>
    <x v="6"/>
    <s v="ST"/>
    <x v="8"/>
    <x v="32"/>
    <x v="4"/>
    <n v="537717"/>
    <n v="215000"/>
    <x v="0"/>
    <s v="YES"/>
    <d v="2023-01-13T00:00:00"/>
  </r>
  <r>
    <x v="6"/>
    <s v="ST"/>
    <x v="8"/>
    <x v="33"/>
    <x v="0"/>
    <n v="537687"/>
    <n v="370000"/>
    <x v="0"/>
    <s v="YES"/>
    <d v="2023-01-12T00:00:00"/>
  </r>
  <r>
    <x v="6"/>
    <s v="ST"/>
    <x v="8"/>
    <x v="33"/>
    <x v="0"/>
    <n v="537611"/>
    <n v="475000"/>
    <x v="0"/>
    <s v="YES"/>
    <d v="2023-01-06T00:00:00"/>
  </r>
  <r>
    <x v="6"/>
    <s v="ST"/>
    <x v="3"/>
    <x v="38"/>
    <x v="0"/>
    <n v="537609"/>
    <n v="225000"/>
    <x v="0"/>
    <s v="YES"/>
    <d v="2023-01-06T00:00:00"/>
  </r>
  <r>
    <x v="6"/>
    <s v="ST"/>
    <x v="8"/>
    <x v="39"/>
    <x v="0"/>
    <n v="543142"/>
    <n v="985000"/>
    <x v="0"/>
    <s v="YES"/>
    <d v="2023-10-30T00:00:00"/>
  </r>
  <r>
    <x v="6"/>
    <s v="ST"/>
    <x v="8"/>
    <x v="33"/>
    <x v="2"/>
    <n v="538318"/>
    <n v="350000"/>
    <x v="0"/>
    <s v="YES"/>
    <d v="2023-02-17T00:00:00"/>
  </r>
  <r>
    <x v="6"/>
    <s v="ST"/>
    <x v="8"/>
    <x v="39"/>
    <x v="1"/>
    <n v="543083"/>
    <n v="500000"/>
    <x v="0"/>
    <s v="YES"/>
    <d v="2023-10-26T00:00:00"/>
  </r>
  <r>
    <x v="6"/>
    <s v="ST"/>
    <x v="8"/>
    <x v="33"/>
    <x v="0"/>
    <n v="539604"/>
    <n v="140000"/>
    <x v="0"/>
    <s v="YES"/>
    <d v="2023-05-05T00:00:00"/>
  </r>
  <r>
    <x v="6"/>
    <s v="ST"/>
    <x v="8"/>
    <x v="33"/>
    <x v="0"/>
    <n v="537976"/>
    <n v="358000"/>
    <x v="0"/>
    <s v="YES"/>
    <d v="2023-01-30T00:00:00"/>
  </r>
  <r>
    <x v="6"/>
    <s v="ST"/>
    <x v="3"/>
    <x v="40"/>
    <x v="0"/>
    <n v="538728"/>
    <n v="145000"/>
    <x v="0"/>
    <s v="YES"/>
    <d v="2023-03-17T00:00:00"/>
  </r>
  <r>
    <x v="6"/>
    <s v="ST"/>
    <x v="8"/>
    <x v="33"/>
    <x v="0"/>
    <n v="543097"/>
    <n v="299000"/>
    <x v="0"/>
    <s v="YES"/>
    <d v="2023-10-26T00:00:00"/>
  </r>
  <r>
    <x v="6"/>
    <s v="ST"/>
    <x v="16"/>
    <x v="38"/>
    <x v="0"/>
    <n v="539694"/>
    <n v="466000"/>
    <x v="0"/>
    <s v="YES"/>
    <d v="2023-05-10T00:00:00"/>
  </r>
  <r>
    <x v="6"/>
    <s v="ST"/>
    <x v="8"/>
    <x v="33"/>
    <x v="0"/>
    <n v="539137"/>
    <n v="257000"/>
    <x v="0"/>
    <s v="YES"/>
    <d v="2023-04-12T00:00:00"/>
  </r>
  <r>
    <x v="6"/>
    <s v="ST"/>
    <x v="8"/>
    <x v="33"/>
    <x v="0"/>
    <n v="539914"/>
    <n v="825000"/>
    <x v="0"/>
    <s v="YES"/>
    <d v="2023-05-22T00:00:00"/>
  </r>
  <r>
    <x v="6"/>
    <s v="ST"/>
    <x v="16"/>
    <x v="41"/>
    <x v="4"/>
    <n v="539617"/>
    <n v="284999"/>
    <x v="0"/>
    <s v="YES"/>
    <d v="2023-05-05T00:00:00"/>
  </r>
  <r>
    <x v="6"/>
    <s v="ST"/>
    <x v="8"/>
    <x v="33"/>
    <x v="0"/>
    <n v="539912"/>
    <n v="540000"/>
    <x v="0"/>
    <s v="YES"/>
    <d v="2023-05-22T00:00:00"/>
  </r>
  <r>
    <x v="6"/>
    <s v="ST"/>
    <x v="8"/>
    <x v="33"/>
    <x v="0"/>
    <n v="539909"/>
    <n v="347000"/>
    <x v="0"/>
    <s v="YES"/>
    <d v="2023-05-22T00:00:00"/>
  </r>
  <r>
    <x v="6"/>
    <s v="ST"/>
    <x v="8"/>
    <x v="33"/>
    <x v="0"/>
    <n v="539887"/>
    <n v="365000"/>
    <x v="0"/>
    <s v="YES"/>
    <d v="2023-05-22T00:00:00"/>
  </r>
  <r>
    <x v="6"/>
    <s v="ST"/>
    <x v="8"/>
    <x v="33"/>
    <x v="2"/>
    <n v="539869"/>
    <n v="200000"/>
    <x v="0"/>
    <s v="YES"/>
    <d v="2023-05-19T00:00:00"/>
  </r>
  <r>
    <x v="6"/>
    <s v="ST"/>
    <x v="8"/>
    <x v="33"/>
    <x v="0"/>
    <n v="539848"/>
    <n v="657471"/>
    <x v="1"/>
    <s v="YES"/>
    <d v="2023-05-18T00:00:00"/>
  </r>
  <r>
    <x v="6"/>
    <s v="ST"/>
    <x v="8"/>
    <x v="32"/>
    <x v="0"/>
    <n v="539830"/>
    <n v="669000"/>
    <x v="0"/>
    <s v="YES"/>
    <d v="2023-05-17T00:00:00"/>
  </r>
  <r>
    <x v="6"/>
    <s v="ST"/>
    <x v="8"/>
    <x v="32"/>
    <x v="1"/>
    <n v="539817"/>
    <n v="74000"/>
    <x v="0"/>
    <s v="YES"/>
    <d v="2023-05-17T00:00:00"/>
  </r>
  <r>
    <x v="6"/>
    <s v="ST"/>
    <x v="8"/>
    <x v="32"/>
    <x v="2"/>
    <n v="539775"/>
    <n v="390000"/>
    <x v="0"/>
    <s v="YES"/>
    <d v="2023-05-15T00:00:00"/>
  </r>
  <r>
    <x v="6"/>
    <s v="ST"/>
    <x v="8"/>
    <x v="33"/>
    <x v="0"/>
    <n v="539591"/>
    <n v="401000"/>
    <x v="0"/>
    <s v="YES"/>
    <d v="2023-05-04T00:00:00"/>
  </r>
  <r>
    <x v="6"/>
    <s v="ST"/>
    <x v="8"/>
    <x v="32"/>
    <x v="0"/>
    <n v="539432"/>
    <n v="700000"/>
    <x v="0"/>
    <s v="YES"/>
    <d v="2023-04-27T00:00:00"/>
  </r>
  <r>
    <x v="6"/>
    <s v="ST"/>
    <x v="8"/>
    <x v="32"/>
    <x v="0"/>
    <n v="538325"/>
    <n v="460720"/>
    <x v="1"/>
    <s v="YES"/>
    <d v="2023-02-17T00:00:00"/>
  </r>
  <r>
    <x v="6"/>
    <s v="ST"/>
    <x v="8"/>
    <x v="33"/>
    <x v="2"/>
    <n v="539439"/>
    <n v="197500"/>
    <x v="0"/>
    <s v="YES"/>
    <d v="2023-04-27T00:00:00"/>
  </r>
  <r>
    <x v="6"/>
    <s v="ST"/>
    <x v="8"/>
    <x v="32"/>
    <x v="0"/>
    <n v="539614"/>
    <n v="405000"/>
    <x v="0"/>
    <s v="YES"/>
    <d v="2023-05-05T00:00:00"/>
  </r>
  <r>
    <x v="6"/>
    <s v="ST"/>
    <x v="9"/>
    <x v="42"/>
    <x v="0"/>
    <n v="539602"/>
    <n v="768000"/>
    <x v="0"/>
    <s v="YES"/>
    <d v="2023-05-05T00:00:00"/>
  </r>
  <r>
    <x v="6"/>
    <s v="ST"/>
    <x v="3"/>
    <x v="40"/>
    <x v="2"/>
    <n v="539577"/>
    <n v="204000"/>
    <x v="0"/>
    <s v="YES"/>
    <d v="2023-05-03T00:00:00"/>
  </r>
  <r>
    <x v="6"/>
    <s v="ST"/>
    <x v="8"/>
    <x v="33"/>
    <x v="0"/>
    <n v="539571"/>
    <n v="457000"/>
    <x v="0"/>
    <s v="YES"/>
    <d v="2023-05-03T00:00:00"/>
  </r>
  <r>
    <x v="6"/>
    <s v="ST"/>
    <x v="8"/>
    <x v="33"/>
    <x v="0"/>
    <n v="539547"/>
    <n v="565000"/>
    <x v="0"/>
    <s v="YES"/>
    <d v="2023-05-03T00:00:00"/>
  </r>
  <r>
    <x v="6"/>
    <s v="ST"/>
    <x v="3"/>
    <x v="40"/>
    <x v="4"/>
    <n v="539521"/>
    <n v="230000"/>
    <x v="0"/>
    <s v="YES"/>
    <d v="2023-05-02T00:00:00"/>
  </r>
  <r>
    <x v="6"/>
    <s v="ST"/>
    <x v="8"/>
    <x v="32"/>
    <x v="0"/>
    <n v="539506"/>
    <n v="389000"/>
    <x v="0"/>
    <s v="YES"/>
    <d v="2023-05-02T00:00:00"/>
  </r>
  <r>
    <x v="6"/>
    <s v="ST"/>
    <x v="8"/>
    <x v="32"/>
    <x v="0"/>
    <n v="539457"/>
    <n v="419000"/>
    <x v="0"/>
    <s v="YES"/>
    <d v="2023-04-28T00:00:00"/>
  </r>
  <r>
    <x v="6"/>
    <s v="ST"/>
    <x v="8"/>
    <x v="32"/>
    <x v="0"/>
    <n v="538947"/>
    <n v="460000"/>
    <x v="0"/>
    <s v="YES"/>
    <d v="2023-03-31T00:00:00"/>
  </r>
  <r>
    <x v="6"/>
    <s v="ST"/>
    <x v="8"/>
    <x v="33"/>
    <x v="0"/>
    <n v="539716"/>
    <n v="240000"/>
    <x v="0"/>
    <s v="YES"/>
    <d v="2023-05-11T00:00:00"/>
  </r>
  <r>
    <x v="6"/>
    <s v="ST"/>
    <x v="3"/>
    <x v="34"/>
    <x v="0"/>
    <n v="537897"/>
    <n v="43615.43"/>
    <x v="0"/>
    <s v="YES"/>
    <d v="2023-01-25T00:00:00"/>
  </r>
  <r>
    <x v="6"/>
    <s v="ST"/>
    <x v="8"/>
    <x v="33"/>
    <x v="0"/>
    <n v="539729"/>
    <n v="900000"/>
    <x v="1"/>
    <s v="YES"/>
    <d v="2023-05-12T00:00:00"/>
  </r>
  <r>
    <x v="6"/>
    <s v="ST"/>
    <x v="16"/>
    <x v="43"/>
    <x v="0"/>
    <n v="540500"/>
    <n v="465000"/>
    <x v="0"/>
    <s v="YES"/>
    <d v="2023-06-21T00:00:00"/>
  </r>
  <r>
    <x v="6"/>
    <s v="ST"/>
    <x v="8"/>
    <x v="33"/>
    <x v="0"/>
    <n v="540414"/>
    <n v="440000"/>
    <x v="0"/>
    <s v="YES"/>
    <d v="2023-06-15T00:00:00"/>
  </r>
  <r>
    <x v="6"/>
    <s v="ST"/>
    <x v="3"/>
    <x v="34"/>
    <x v="0"/>
    <n v="540176"/>
    <n v="435000"/>
    <x v="0"/>
    <s v="YES"/>
    <d v="2023-06-05T00:00:00"/>
  </r>
  <r>
    <x v="6"/>
    <s v="ST"/>
    <x v="8"/>
    <x v="33"/>
    <x v="0"/>
    <n v="540184"/>
    <n v="940000"/>
    <x v="0"/>
    <s v="YES"/>
    <d v="2023-06-06T00:00:00"/>
  </r>
  <r>
    <x v="6"/>
    <s v="ST"/>
    <x v="8"/>
    <x v="33"/>
    <x v="0"/>
    <n v="540205"/>
    <n v="734151"/>
    <x v="1"/>
    <s v="YES"/>
    <d v="2023-06-06T00:00:00"/>
  </r>
  <r>
    <x v="6"/>
    <s v="ST"/>
    <x v="9"/>
    <x v="42"/>
    <x v="0"/>
    <n v="540236"/>
    <n v="1025000"/>
    <x v="0"/>
    <s v="YES"/>
    <d v="2023-06-08T00:00:00"/>
  </r>
  <r>
    <x v="6"/>
    <s v="ST"/>
    <x v="3"/>
    <x v="44"/>
    <x v="5"/>
    <n v="540242"/>
    <n v="355000"/>
    <x v="0"/>
    <s v="YES"/>
    <d v="2023-06-08T00:00:00"/>
  </r>
  <r>
    <x v="6"/>
    <s v="ST"/>
    <x v="8"/>
    <x v="32"/>
    <x v="4"/>
    <n v="540256"/>
    <n v="327000"/>
    <x v="0"/>
    <s v="YES"/>
    <d v="2023-06-08T00:00:00"/>
  </r>
  <r>
    <x v="6"/>
    <s v="ST"/>
    <x v="8"/>
    <x v="32"/>
    <x v="2"/>
    <n v="540264"/>
    <n v="357000"/>
    <x v="0"/>
    <s v="YES"/>
    <d v="2023-06-08T00:00:00"/>
  </r>
  <r>
    <x v="6"/>
    <s v="ST"/>
    <x v="8"/>
    <x v="32"/>
    <x v="0"/>
    <n v="540059"/>
    <n v="419500"/>
    <x v="0"/>
    <s v="YES"/>
    <d v="2023-05-31T00:00:00"/>
  </r>
  <r>
    <x v="6"/>
    <s v="ST"/>
    <x v="8"/>
    <x v="33"/>
    <x v="0"/>
    <n v="540316"/>
    <n v="541500"/>
    <x v="0"/>
    <s v="YES"/>
    <d v="2023-06-12T00:00:00"/>
  </r>
  <r>
    <x v="6"/>
    <s v="ST"/>
    <x v="8"/>
    <x v="32"/>
    <x v="0"/>
    <n v="540383"/>
    <n v="585000"/>
    <x v="0"/>
    <s v="YES"/>
    <d v="2023-06-14T00:00:00"/>
  </r>
  <r>
    <x v="6"/>
    <s v="ST"/>
    <x v="16"/>
    <x v="45"/>
    <x v="5"/>
    <n v="540087"/>
    <n v="82500"/>
    <x v="0"/>
    <s v="YES"/>
    <d v="2023-06-01T00:00:00"/>
  </r>
  <r>
    <x v="6"/>
    <s v="ST"/>
    <x v="8"/>
    <x v="33"/>
    <x v="0"/>
    <n v="540484"/>
    <n v="350000"/>
    <x v="0"/>
    <s v="YES"/>
    <d v="2023-06-20T00:00:00"/>
  </r>
  <r>
    <x v="6"/>
    <s v="ST"/>
    <x v="3"/>
    <x v="34"/>
    <x v="0"/>
    <n v="540080"/>
    <n v="315000"/>
    <x v="0"/>
    <s v="YES"/>
    <d v="2023-05-31T00:00:00"/>
  </r>
  <r>
    <x v="6"/>
    <s v="ST"/>
    <x v="3"/>
    <x v="44"/>
    <x v="0"/>
    <n v="540548"/>
    <n v="335000"/>
    <x v="0"/>
    <s v="YES"/>
    <d v="2023-06-22T00:00:00"/>
  </r>
  <r>
    <x v="6"/>
    <s v="ST"/>
    <x v="16"/>
    <x v="45"/>
    <x v="4"/>
    <n v="540551"/>
    <n v="240000"/>
    <x v="0"/>
    <s v="YES"/>
    <d v="2023-06-22T00:00:00"/>
  </r>
  <r>
    <x v="6"/>
    <s v="ST"/>
    <x v="16"/>
    <x v="45"/>
    <x v="5"/>
    <n v="540571"/>
    <n v="69500"/>
    <x v="0"/>
    <s v="YES"/>
    <d v="2023-06-23T00:00:00"/>
  </r>
  <r>
    <x v="6"/>
    <s v="ST"/>
    <x v="3"/>
    <x v="34"/>
    <x v="0"/>
    <n v="540581"/>
    <n v="410000"/>
    <x v="0"/>
    <s v="YES"/>
    <d v="2023-06-23T00:00:00"/>
  </r>
  <r>
    <x v="6"/>
    <s v="ST"/>
    <x v="3"/>
    <x v="34"/>
    <x v="0"/>
    <n v="540666"/>
    <n v="375000"/>
    <x v="0"/>
    <s v="YES"/>
    <d v="2023-06-28T00:00:00"/>
  </r>
  <r>
    <x v="6"/>
    <s v="ST"/>
    <x v="8"/>
    <x v="32"/>
    <x v="5"/>
    <n v="540671"/>
    <n v="364500"/>
    <x v="0"/>
    <s v="YES"/>
    <d v="2023-06-29T00:00:00"/>
  </r>
  <r>
    <x v="6"/>
    <s v="ST"/>
    <x v="8"/>
    <x v="32"/>
    <x v="0"/>
    <n v="540697"/>
    <n v="775000"/>
    <x v="0"/>
    <s v="YES"/>
    <d v="2023-06-30T00:00:00"/>
  </r>
  <r>
    <x v="6"/>
    <s v="ST"/>
    <x v="8"/>
    <x v="32"/>
    <x v="0"/>
    <n v="540699"/>
    <n v="724838"/>
    <x v="1"/>
    <s v="YES"/>
    <d v="2023-06-30T00:00:00"/>
  </r>
  <r>
    <x v="6"/>
    <s v="ST"/>
    <x v="8"/>
    <x v="33"/>
    <x v="0"/>
    <n v="540295"/>
    <n v="950000"/>
    <x v="1"/>
    <s v="YES"/>
    <d v="2023-06-09T00:00:00"/>
  </r>
  <r>
    <x v="6"/>
    <s v="ST"/>
    <x v="8"/>
    <x v="32"/>
    <x v="0"/>
    <n v="539992"/>
    <n v="665000"/>
    <x v="0"/>
    <s v="YES"/>
    <d v="2023-05-26T00:00:00"/>
  </r>
  <r>
    <x v="6"/>
    <s v="ST"/>
    <x v="3"/>
    <x v="44"/>
    <x v="0"/>
    <n v="539958"/>
    <n v="508000"/>
    <x v="0"/>
    <s v="YES"/>
    <d v="2023-05-24T00:00:00"/>
  </r>
  <r>
    <x v="6"/>
    <s v="ST"/>
    <x v="8"/>
    <x v="33"/>
    <x v="0"/>
    <n v="539216"/>
    <n v="1299963"/>
    <x v="1"/>
    <s v="YES"/>
    <d v="2023-04-14T00:00:00"/>
  </r>
  <r>
    <x v="6"/>
    <s v="ST"/>
    <x v="8"/>
    <x v="32"/>
    <x v="0"/>
    <n v="540438"/>
    <n v="599000"/>
    <x v="0"/>
    <s v="YES"/>
    <d v="2023-06-16T00:00:00"/>
  </r>
  <r>
    <x v="6"/>
    <s v="ST"/>
    <x v="8"/>
    <x v="33"/>
    <x v="0"/>
    <n v="538649"/>
    <n v="562500"/>
    <x v="0"/>
    <s v="YES"/>
    <d v="2023-03-13T00:00:00"/>
  </r>
  <r>
    <x v="6"/>
    <s v="ST"/>
    <x v="8"/>
    <x v="32"/>
    <x v="0"/>
    <n v="538925"/>
    <n v="505000"/>
    <x v="0"/>
    <s v="YES"/>
    <d v="2023-03-30T00:00:00"/>
  </r>
  <r>
    <x v="6"/>
    <s v="ST"/>
    <x v="8"/>
    <x v="33"/>
    <x v="2"/>
    <n v="538864"/>
    <n v="425000"/>
    <x v="0"/>
    <s v="YES"/>
    <d v="2023-03-28T00:00:00"/>
  </r>
  <r>
    <x v="6"/>
    <s v="ST"/>
    <x v="3"/>
    <x v="34"/>
    <x v="0"/>
    <n v="538860"/>
    <n v="496000"/>
    <x v="0"/>
    <s v="YES"/>
    <d v="2023-03-27T00:00:00"/>
  </r>
  <r>
    <x v="6"/>
    <s v="ST"/>
    <x v="8"/>
    <x v="32"/>
    <x v="0"/>
    <n v="538846"/>
    <n v="708039"/>
    <x v="0"/>
    <s v="YES"/>
    <d v="2023-03-27T00:00:00"/>
  </r>
  <r>
    <x v="6"/>
    <s v="ST"/>
    <x v="8"/>
    <x v="32"/>
    <x v="0"/>
    <n v="538832"/>
    <n v="439000"/>
    <x v="0"/>
    <s v="YES"/>
    <d v="2023-03-24T00:00:00"/>
  </r>
  <r>
    <x v="6"/>
    <s v="ST"/>
    <x v="8"/>
    <x v="32"/>
    <x v="0"/>
    <n v="538792"/>
    <n v="315000"/>
    <x v="0"/>
    <s v="YES"/>
    <d v="2023-03-22T00:00:00"/>
  </r>
  <r>
    <x v="6"/>
    <s v="ST"/>
    <x v="16"/>
    <x v="43"/>
    <x v="0"/>
    <n v="538787"/>
    <n v="525000"/>
    <x v="0"/>
    <s v="YES"/>
    <d v="2023-03-22T00:00:00"/>
  </r>
  <r>
    <x v="6"/>
    <s v="ST"/>
    <x v="8"/>
    <x v="33"/>
    <x v="0"/>
    <n v="538759"/>
    <n v="410000"/>
    <x v="0"/>
    <s v="YES"/>
    <d v="2023-03-21T00:00:00"/>
  </r>
  <r>
    <x v="6"/>
    <s v="ST"/>
    <x v="3"/>
    <x v="46"/>
    <x v="0"/>
    <n v="538755"/>
    <n v="405000"/>
    <x v="0"/>
    <s v="YES"/>
    <d v="2023-03-20T00:00:00"/>
  </r>
  <r>
    <x v="6"/>
    <s v="ST"/>
    <x v="8"/>
    <x v="32"/>
    <x v="0"/>
    <n v="538410"/>
    <n v="698469"/>
    <x v="1"/>
    <s v="YES"/>
    <d v="2023-02-24T00:00:00"/>
  </r>
  <r>
    <x v="6"/>
    <s v="ST"/>
    <x v="9"/>
    <x v="42"/>
    <x v="4"/>
    <n v="538740"/>
    <n v="300000"/>
    <x v="0"/>
    <s v="YES"/>
    <d v="2023-03-20T00:00:00"/>
  </r>
  <r>
    <x v="6"/>
    <s v="ST"/>
    <x v="8"/>
    <x v="33"/>
    <x v="0"/>
    <n v="540142"/>
    <n v="400000"/>
    <x v="0"/>
    <s v="YES"/>
    <d v="2023-06-05T00:00:00"/>
  </r>
  <r>
    <x v="6"/>
    <s v="ST"/>
    <x v="8"/>
    <x v="32"/>
    <x v="2"/>
    <n v="538692"/>
    <n v="245000"/>
    <x v="0"/>
    <s v="YES"/>
    <d v="2023-03-15T00:00:00"/>
  </r>
  <r>
    <x v="6"/>
    <s v="ST"/>
    <x v="8"/>
    <x v="33"/>
    <x v="0"/>
    <n v="538937"/>
    <n v="815000"/>
    <x v="0"/>
    <s v="YES"/>
    <d v="2023-03-31T00:00:00"/>
  </r>
  <r>
    <x v="6"/>
    <s v="ST"/>
    <x v="16"/>
    <x v="45"/>
    <x v="4"/>
    <n v="538627"/>
    <n v="192500"/>
    <x v="0"/>
    <s v="YES"/>
    <d v="2023-03-10T00:00:00"/>
  </r>
  <r>
    <x v="6"/>
    <s v="ST"/>
    <x v="9"/>
    <x v="42"/>
    <x v="0"/>
    <n v="538624"/>
    <n v="270000"/>
    <x v="0"/>
    <s v="YES"/>
    <d v="2023-03-10T00:00:00"/>
  </r>
  <r>
    <x v="6"/>
    <s v="ST"/>
    <x v="8"/>
    <x v="32"/>
    <x v="0"/>
    <n v="538623"/>
    <n v="580000"/>
    <x v="0"/>
    <s v="YES"/>
    <d v="2023-03-10T00:00:00"/>
  </r>
  <r>
    <x v="6"/>
    <s v="ST"/>
    <x v="8"/>
    <x v="33"/>
    <x v="0"/>
    <n v="538607"/>
    <n v="415000"/>
    <x v="0"/>
    <s v="YES"/>
    <d v="2023-03-09T00:00:00"/>
  </r>
  <r>
    <x v="6"/>
    <s v="ST"/>
    <x v="8"/>
    <x v="33"/>
    <x v="0"/>
    <n v="538543"/>
    <n v="1003367"/>
    <x v="1"/>
    <s v="YES"/>
    <d v="2023-03-03T00:00:00"/>
  </r>
  <r>
    <x v="6"/>
    <s v="ST"/>
    <x v="9"/>
    <x v="42"/>
    <x v="3"/>
    <n v="538519"/>
    <n v="440000"/>
    <x v="0"/>
    <s v="YES"/>
    <d v="2023-03-03T00:00:00"/>
  </r>
  <r>
    <x v="6"/>
    <s v="ST"/>
    <x v="8"/>
    <x v="33"/>
    <x v="2"/>
    <n v="538505"/>
    <n v="452500"/>
    <x v="1"/>
    <s v="YES"/>
    <d v="2023-03-02T00:00:00"/>
  </r>
  <r>
    <x v="6"/>
    <s v="ST"/>
    <x v="3"/>
    <x v="34"/>
    <x v="4"/>
    <n v="538498"/>
    <n v="58947.69"/>
    <x v="0"/>
    <s v="YES"/>
    <d v="2023-03-02T00:00:00"/>
  </r>
  <r>
    <x v="6"/>
    <s v="ST"/>
    <x v="8"/>
    <x v="32"/>
    <x v="0"/>
    <n v="538950"/>
    <n v="850000"/>
    <x v="1"/>
    <s v="YES"/>
    <d v="2023-03-31T00:00:00"/>
  </r>
  <r>
    <x v="6"/>
    <s v="ST"/>
    <x v="3"/>
    <x v="44"/>
    <x v="0"/>
    <n v="538751"/>
    <n v="345500"/>
    <x v="0"/>
    <s v="YES"/>
    <d v="2023-03-20T00:00:00"/>
  </r>
  <r>
    <x v="6"/>
    <s v="ST"/>
    <x v="8"/>
    <x v="32"/>
    <x v="0"/>
    <n v="540404"/>
    <n v="720000"/>
    <x v="0"/>
    <s v="YES"/>
    <d v="2023-06-15T00:00:00"/>
  </r>
  <r>
    <x v="6"/>
    <s v="ST"/>
    <x v="8"/>
    <x v="33"/>
    <x v="2"/>
    <n v="540070"/>
    <n v="190000"/>
    <x v="0"/>
    <s v="YES"/>
    <d v="2023-05-31T00:00:00"/>
  </r>
  <r>
    <x v="6"/>
    <s v="ST"/>
    <x v="8"/>
    <x v="33"/>
    <x v="2"/>
    <n v="538447"/>
    <n v="445000"/>
    <x v="1"/>
    <s v="YES"/>
    <d v="2023-02-27T00:00:00"/>
  </r>
  <r>
    <x v="6"/>
    <s v="ST"/>
    <x v="8"/>
    <x v="33"/>
    <x v="0"/>
    <n v="542057"/>
    <n v="585000"/>
    <x v="0"/>
    <s v="YES"/>
    <d v="2023-09-06T00:00:00"/>
  </r>
  <r>
    <x v="6"/>
    <s v="ST"/>
    <x v="8"/>
    <x v="33"/>
    <x v="0"/>
    <n v="541882"/>
    <n v="370000"/>
    <x v="0"/>
    <s v="YES"/>
    <d v="2023-08-28T00:00:00"/>
  </r>
  <r>
    <x v="6"/>
    <s v="ST"/>
    <x v="8"/>
    <x v="39"/>
    <x v="0"/>
    <n v="541831"/>
    <n v="327000"/>
    <x v="0"/>
    <s v="YES"/>
    <d v="2023-08-24T00:00:00"/>
  </r>
  <r>
    <x v="6"/>
    <s v="ST"/>
    <x v="8"/>
    <x v="32"/>
    <x v="2"/>
    <n v="541836"/>
    <n v="375000"/>
    <x v="0"/>
    <s v="YES"/>
    <d v="2023-08-24T00:00:00"/>
  </r>
  <r>
    <x v="6"/>
    <s v="ST"/>
    <x v="3"/>
    <x v="34"/>
    <x v="0"/>
    <n v="541847"/>
    <n v="435900"/>
    <x v="0"/>
    <s v="YES"/>
    <d v="2023-08-25T00:00:00"/>
  </r>
  <r>
    <x v="6"/>
    <s v="ST"/>
    <x v="8"/>
    <x v="33"/>
    <x v="0"/>
    <n v="541859"/>
    <n v="459000"/>
    <x v="0"/>
    <s v="YES"/>
    <d v="2023-08-25T00:00:00"/>
  </r>
  <r>
    <x v="6"/>
    <s v="ST"/>
    <x v="8"/>
    <x v="39"/>
    <x v="0"/>
    <n v="541878"/>
    <n v="680000"/>
    <x v="0"/>
    <s v="YES"/>
    <d v="2023-08-28T00:00:00"/>
  </r>
  <r>
    <x v="6"/>
    <s v="ST"/>
    <x v="8"/>
    <x v="33"/>
    <x v="0"/>
    <n v="542424"/>
    <n v="575000"/>
    <x v="0"/>
    <s v="YES"/>
    <d v="2023-09-22T00:00:00"/>
  </r>
  <r>
    <x v="6"/>
    <s v="ST"/>
    <x v="8"/>
    <x v="33"/>
    <x v="2"/>
    <n v="541912"/>
    <n v="190000"/>
    <x v="0"/>
    <s v="YES"/>
    <d v="2023-08-29T00:00:00"/>
  </r>
  <r>
    <x v="6"/>
    <s v="ST"/>
    <x v="3"/>
    <x v="40"/>
    <x v="0"/>
    <n v="542398"/>
    <n v="449000"/>
    <x v="0"/>
    <s v="YES"/>
    <d v="2023-09-21T00:00:00"/>
  </r>
  <r>
    <x v="6"/>
    <s v="ST"/>
    <x v="8"/>
    <x v="32"/>
    <x v="0"/>
    <n v="541810"/>
    <n v="375500"/>
    <x v="0"/>
    <s v="YES"/>
    <d v="2023-08-23T00:00:00"/>
  </r>
  <r>
    <x v="6"/>
    <s v="ST"/>
    <x v="8"/>
    <x v="33"/>
    <x v="2"/>
    <n v="541995"/>
    <n v="247000"/>
    <x v="0"/>
    <s v="YES"/>
    <d v="2023-09-01T00:00:00"/>
  </r>
  <r>
    <x v="6"/>
    <s v="ST"/>
    <x v="8"/>
    <x v="33"/>
    <x v="5"/>
    <n v="541757"/>
    <n v="112500"/>
    <x v="0"/>
    <s v="YES"/>
    <d v="2023-08-21T00:00:00"/>
  </r>
  <r>
    <x v="6"/>
    <s v="ST"/>
    <x v="8"/>
    <x v="32"/>
    <x v="0"/>
    <n v="542068"/>
    <n v="433388"/>
    <x v="1"/>
    <s v="YES"/>
    <d v="2023-09-06T00:00:00"/>
  </r>
  <r>
    <x v="6"/>
    <s v="ST"/>
    <x v="8"/>
    <x v="32"/>
    <x v="5"/>
    <n v="542078"/>
    <n v="289500"/>
    <x v="0"/>
    <s v="YES"/>
    <d v="2023-09-06T00:00:00"/>
  </r>
  <r>
    <x v="6"/>
    <s v="ST"/>
    <x v="8"/>
    <x v="33"/>
    <x v="0"/>
    <n v="542094"/>
    <n v="530000"/>
    <x v="0"/>
    <s v="YES"/>
    <d v="2023-09-07T00:00:00"/>
  </r>
  <r>
    <x v="6"/>
    <s v="ST"/>
    <x v="8"/>
    <x v="32"/>
    <x v="0"/>
    <n v="542123"/>
    <n v="460000"/>
    <x v="0"/>
    <s v="YES"/>
    <d v="2023-09-08T00:00:00"/>
  </r>
  <r>
    <x v="6"/>
    <s v="ST"/>
    <x v="3"/>
    <x v="34"/>
    <x v="0"/>
    <n v="542170"/>
    <n v="375000"/>
    <x v="0"/>
    <s v="YES"/>
    <d v="2023-09-12T00:00:00"/>
  </r>
  <r>
    <x v="6"/>
    <s v="ST"/>
    <x v="8"/>
    <x v="33"/>
    <x v="0"/>
    <n v="542209"/>
    <n v="984800"/>
    <x v="1"/>
    <s v="YES"/>
    <d v="2023-09-14T00:00:00"/>
  </r>
  <r>
    <x v="6"/>
    <s v="ST"/>
    <x v="8"/>
    <x v="32"/>
    <x v="0"/>
    <n v="542214"/>
    <n v="445000"/>
    <x v="0"/>
    <s v="YES"/>
    <d v="2023-09-14T00:00:00"/>
  </r>
  <r>
    <x v="6"/>
    <s v="ST"/>
    <x v="8"/>
    <x v="32"/>
    <x v="2"/>
    <n v="542225"/>
    <n v="360000"/>
    <x v="0"/>
    <s v="YES"/>
    <d v="2023-09-14T00:00:00"/>
  </r>
  <r>
    <x v="6"/>
    <s v="ST"/>
    <x v="8"/>
    <x v="32"/>
    <x v="0"/>
    <n v="542255"/>
    <n v="465000"/>
    <x v="0"/>
    <s v="YES"/>
    <d v="2023-09-15T00:00:00"/>
  </r>
  <r>
    <x v="6"/>
    <s v="ST"/>
    <x v="8"/>
    <x v="32"/>
    <x v="0"/>
    <n v="542949"/>
    <n v="690319"/>
    <x v="1"/>
    <s v="YES"/>
    <d v="2023-10-19T00:00:00"/>
  </r>
  <r>
    <x v="6"/>
    <s v="ST"/>
    <x v="8"/>
    <x v="39"/>
    <x v="0"/>
    <n v="541985"/>
    <n v="405000"/>
    <x v="0"/>
    <s v="YES"/>
    <d v="2023-08-31T00:00:00"/>
  </r>
  <r>
    <x v="6"/>
    <s v="ST"/>
    <x v="14"/>
    <x v="36"/>
    <x v="0"/>
    <n v="542785"/>
    <n v="590000"/>
    <x v="0"/>
    <s v="YES"/>
    <d v="2023-10-12T00:00:00"/>
  </r>
  <r>
    <x v="6"/>
    <s v="ST"/>
    <x v="8"/>
    <x v="32"/>
    <x v="3"/>
    <n v="542968"/>
    <n v="525000"/>
    <x v="0"/>
    <s v="YES"/>
    <d v="2023-10-20T00:00:00"/>
  </r>
  <r>
    <x v="6"/>
    <s v="ST"/>
    <x v="8"/>
    <x v="39"/>
    <x v="1"/>
    <n v="543760"/>
    <n v="525000"/>
    <x v="0"/>
    <s v="YES"/>
    <d v="2023-11-30T00:00:00"/>
  </r>
  <r>
    <x v="6"/>
    <s v="ST"/>
    <x v="8"/>
    <x v="32"/>
    <x v="0"/>
    <n v="543051"/>
    <n v="712500"/>
    <x v="0"/>
    <s v="YES"/>
    <d v="2023-10-25T00:00:00"/>
  </r>
  <r>
    <x v="6"/>
    <s v="ST"/>
    <x v="8"/>
    <x v="39"/>
    <x v="0"/>
    <n v="542318"/>
    <n v="378000"/>
    <x v="0"/>
    <s v="YES"/>
    <d v="2023-09-18T00:00:00"/>
  </r>
  <r>
    <x v="6"/>
    <s v="ST"/>
    <x v="8"/>
    <x v="38"/>
    <x v="2"/>
    <n v="543144"/>
    <n v="325000"/>
    <x v="0"/>
    <s v="YES"/>
    <d v="2023-10-30T00:00:00"/>
  </r>
  <r>
    <x v="6"/>
    <s v="ST"/>
    <x v="3"/>
    <x v="44"/>
    <x v="0"/>
    <n v="543151"/>
    <n v="610000"/>
    <x v="0"/>
    <s v="YES"/>
    <d v="2023-10-30T00:00:00"/>
  </r>
  <r>
    <x v="6"/>
    <s v="ST"/>
    <x v="8"/>
    <x v="33"/>
    <x v="0"/>
    <n v="543154"/>
    <n v="704226"/>
    <x v="1"/>
    <s v="YES"/>
    <d v="2023-10-30T00:00:00"/>
  </r>
  <r>
    <x v="6"/>
    <s v="ST"/>
    <x v="8"/>
    <x v="32"/>
    <x v="5"/>
    <n v="543162"/>
    <n v="180000"/>
    <x v="0"/>
    <s v="YES"/>
    <d v="2023-10-31T00:00:00"/>
  </r>
  <r>
    <x v="6"/>
    <s v="ST"/>
    <x v="8"/>
    <x v="32"/>
    <x v="0"/>
    <n v="543165"/>
    <n v="775000"/>
    <x v="0"/>
    <s v="YES"/>
    <d v="2023-10-31T00:00:00"/>
  </r>
  <r>
    <x v="6"/>
    <s v="ST"/>
    <x v="8"/>
    <x v="32"/>
    <x v="0"/>
    <n v="541823"/>
    <n v="359000"/>
    <x v="0"/>
    <s v="YES"/>
    <d v="2023-08-23T00:00:00"/>
  </r>
  <r>
    <x v="6"/>
    <s v="ST"/>
    <x v="8"/>
    <x v="32"/>
    <x v="0"/>
    <n v="542760"/>
    <n v="1081236"/>
    <x v="1"/>
    <s v="YES"/>
    <d v="2023-10-11T00:00:00"/>
  </r>
  <r>
    <x v="6"/>
    <s v="ST"/>
    <x v="3"/>
    <x v="40"/>
    <x v="2"/>
    <n v="540881"/>
    <n v="265000"/>
    <x v="0"/>
    <s v="YES"/>
    <d v="2023-07-11T00:00:00"/>
  </r>
  <r>
    <x v="6"/>
    <s v="ST"/>
    <x v="8"/>
    <x v="33"/>
    <x v="2"/>
    <n v="542787"/>
    <n v="470000"/>
    <x v="0"/>
    <s v="YES"/>
    <d v="2023-10-12T00:00:00"/>
  </r>
  <r>
    <x v="6"/>
    <s v="ST"/>
    <x v="8"/>
    <x v="33"/>
    <x v="0"/>
    <n v="542791"/>
    <n v="545000"/>
    <x v="0"/>
    <s v="YES"/>
    <d v="2023-10-12T00:00:00"/>
  </r>
  <r>
    <x v="6"/>
    <s v="ST"/>
    <x v="14"/>
    <x v="27"/>
    <x v="0"/>
    <n v="542797"/>
    <n v="385000"/>
    <x v="0"/>
    <s v="YES"/>
    <d v="2023-10-12T00:00:00"/>
  </r>
  <r>
    <x v="6"/>
    <s v="ST"/>
    <x v="8"/>
    <x v="33"/>
    <x v="0"/>
    <n v="542803"/>
    <n v="591500"/>
    <x v="0"/>
    <s v="YES"/>
    <d v="2023-10-13T00:00:00"/>
  </r>
  <r>
    <x v="6"/>
    <s v="ST"/>
    <x v="3"/>
    <x v="34"/>
    <x v="0"/>
    <n v="542997"/>
    <n v="420000"/>
    <x v="0"/>
    <s v="YES"/>
    <d v="2023-10-23T00:00:00"/>
  </r>
  <r>
    <x v="6"/>
    <s v="ST"/>
    <x v="3"/>
    <x v="47"/>
    <x v="0"/>
    <n v="541928"/>
    <n v="532000"/>
    <x v="0"/>
    <s v="YES"/>
    <d v="2023-08-30T00:00:00"/>
  </r>
  <r>
    <x v="6"/>
    <s v="ST"/>
    <x v="14"/>
    <x v="35"/>
    <x v="1"/>
    <n v="543814"/>
    <n v="5000000"/>
    <x v="0"/>
    <s v="YES"/>
    <d v="2023-12-01T00:00:00"/>
  </r>
  <r>
    <x v="6"/>
    <s v="ST"/>
    <x v="8"/>
    <x v="32"/>
    <x v="0"/>
    <n v="543827"/>
    <n v="519500"/>
    <x v="0"/>
    <s v="YES"/>
    <d v="2023-12-04T00:00:00"/>
  </r>
  <r>
    <x v="6"/>
    <s v="ST"/>
    <x v="8"/>
    <x v="32"/>
    <x v="2"/>
    <n v="541706"/>
    <n v="443617"/>
    <x v="1"/>
    <s v="YES"/>
    <d v="2023-08-18T00:00:00"/>
  </r>
  <r>
    <x v="6"/>
    <s v="ST"/>
    <x v="3"/>
    <x v="44"/>
    <x v="1"/>
    <n v="541713"/>
    <n v="750000"/>
    <x v="0"/>
    <s v="YES"/>
    <d v="2023-08-18T00:00:00"/>
  </r>
  <r>
    <x v="6"/>
    <s v="ST"/>
    <x v="8"/>
    <x v="39"/>
    <x v="4"/>
    <n v="543173"/>
    <n v="285000"/>
    <x v="0"/>
    <s v="YES"/>
    <d v="2023-10-31T00:00:00"/>
  </r>
  <r>
    <x v="6"/>
    <s v="ST"/>
    <x v="8"/>
    <x v="32"/>
    <x v="5"/>
    <n v="541206"/>
    <n v="340000"/>
    <x v="0"/>
    <s v="YES"/>
    <d v="2023-07-26T00:00:00"/>
  </r>
  <r>
    <x v="6"/>
    <s v="ST"/>
    <x v="8"/>
    <x v="39"/>
    <x v="0"/>
    <n v="543312"/>
    <n v="489000"/>
    <x v="0"/>
    <s v="YES"/>
    <d v="2023-11-08T00:00:00"/>
  </r>
  <r>
    <x v="6"/>
    <s v="ST"/>
    <x v="8"/>
    <x v="32"/>
    <x v="0"/>
    <n v="542626"/>
    <n v="668000"/>
    <x v="0"/>
    <s v="YES"/>
    <d v="2023-10-03T00:00:00"/>
  </r>
  <r>
    <x v="6"/>
    <s v="ST"/>
    <x v="8"/>
    <x v="32"/>
    <x v="0"/>
    <n v="542715"/>
    <n v="955000"/>
    <x v="0"/>
    <s v="YES"/>
    <d v="2023-10-09T00:00:00"/>
  </r>
  <r>
    <x v="6"/>
    <s v="ST"/>
    <x v="8"/>
    <x v="33"/>
    <x v="0"/>
    <n v="540787"/>
    <n v="453500"/>
    <x v="1"/>
    <s v="YES"/>
    <d v="2023-07-05T00:00:00"/>
  </r>
  <r>
    <x v="6"/>
    <s v="ST"/>
    <x v="8"/>
    <x v="33"/>
    <x v="0"/>
    <n v="541377"/>
    <n v="318500"/>
    <x v="0"/>
    <s v="YES"/>
    <d v="2023-08-03T00:00:00"/>
  </r>
  <r>
    <x v="6"/>
    <s v="ST"/>
    <x v="3"/>
    <x v="48"/>
    <x v="0"/>
    <n v="540759"/>
    <n v="930000"/>
    <x v="0"/>
    <s v="YES"/>
    <d v="2023-07-03T00:00:00"/>
  </r>
  <r>
    <x v="6"/>
    <s v="ST"/>
    <x v="16"/>
    <x v="43"/>
    <x v="0"/>
    <n v="541383"/>
    <n v="620000"/>
    <x v="0"/>
    <s v="YES"/>
    <d v="2023-08-03T00:00:00"/>
  </r>
  <r>
    <x v="6"/>
    <s v="ST"/>
    <x v="8"/>
    <x v="32"/>
    <x v="0"/>
    <n v="541350"/>
    <n v="480000"/>
    <x v="0"/>
    <s v="YES"/>
    <d v="2023-08-02T00:00:00"/>
  </r>
  <r>
    <x v="6"/>
    <s v="ST"/>
    <x v="8"/>
    <x v="33"/>
    <x v="0"/>
    <n v="541056"/>
    <n v="465000"/>
    <x v="0"/>
    <s v="YES"/>
    <d v="2023-07-19T00:00:00"/>
  </r>
  <r>
    <x v="6"/>
    <s v="ST"/>
    <x v="8"/>
    <x v="32"/>
    <x v="2"/>
    <n v="543940"/>
    <n v="420000"/>
    <x v="0"/>
    <s v="YES"/>
    <d v="2023-12-11T00:00:00"/>
  </r>
  <r>
    <x v="6"/>
    <s v="ST"/>
    <x v="8"/>
    <x v="33"/>
    <x v="2"/>
    <n v="541152"/>
    <n v="439400"/>
    <x v="0"/>
    <s v="YES"/>
    <d v="2023-07-24T00:00:00"/>
  </r>
  <r>
    <x v="6"/>
    <s v="ST"/>
    <x v="8"/>
    <x v="32"/>
    <x v="0"/>
    <n v="540939"/>
    <n v="677661"/>
    <x v="1"/>
    <s v="YES"/>
    <d v="2023-07-14T00:00:00"/>
  </r>
  <r>
    <x v="6"/>
    <s v="ST"/>
    <x v="14"/>
    <x v="35"/>
    <x v="0"/>
    <n v="541062"/>
    <n v="320000"/>
    <x v="0"/>
    <s v="YES"/>
    <d v="2023-07-19T00:00:00"/>
  </r>
  <r>
    <x v="6"/>
    <s v="ST"/>
    <x v="8"/>
    <x v="32"/>
    <x v="0"/>
    <n v="541079"/>
    <n v="465000"/>
    <x v="0"/>
    <s v="YES"/>
    <d v="2023-07-20T00:00:00"/>
  </r>
  <r>
    <x v="6"/>
    <s v="ST"/>
    <x v="8"/>
    <x v="33"/>
    <x v="0"/>
    <n v="541395"/>
    <n v="385000"/>
    <x v="0"/>
    <s v="YES"/>
    <d v="2023-08-03T00:00:00"/>
  </r>
  <r>
    <x v="6"/>
    <s v="ST"/>
    <x v="8"/>
    <x v="39"/>
    <x v="0"/>
    <n v="541304"/>
    <n v="675000"/>
    <x v="0"/>
    <s v="YES"/>
    <d v="2023-07-31T00:00:00"/>
  </r>
  <r>
    <x v="6"/>
    <s v="ST"/>
    <x v="8"/>
    <x v="32"/>
    <x v="0"/>
    <n v="541399"/>
    <n v="490000"/>
    <x v="0"/>
    <s v="YES"/>
    <d v="2023-08-03T00:00:00"/>
  </r>
  <r>
    <x v="6"/>
    <s v="ST"/>
    <x v="16"/>
    <x v="38"/>
    <x v="2"/>
    <n v="541408"/>
    <n v="225000"/>
    <x v="0"/>
    <s v="YES"/>
    <d v="2023-08-04T00:00:00"/>
  </r>
  <r>
    <x v="6"/>
    <s v="ST"/>
    <x v="8"/>
    <x v="33"/>
    <x v="0"/>
    <n v="541411"/>
    <n v="410000"/>
    <x v="0"/>
    <s v="YES"/>
    <d v="2023-08-04T00:00:00"/>
  </r>
  <r>
    <x v="6"/>
    <s v="ST"/>
    <x v="8"/>
    <x v="39"/>
    <x v="0"/>
    <n v="541293"/>
    <n v="1100000"/>
    <x v="0"/>
    <s v="YES"/>
    <d v="2023-07-31T00:00:00"/>
  </r>
  <r>
    <x v="6"/>
    <s v="ST"/>
    <x v="8"/>
    <x v="33"/>
    <x v="3"/>
    <n v="538980"/>
    <n v="555000"/>
    <x v="0"/>
    <s v="YES"/>
    <d v="2023-04-03T00:00:00"/>
  </r>
  <r>
    <x v="6"/>
    <s v="ST"/>
    <x v="8"/>
    <x v="32"/>
    <x v="5"/>
    <n v="539918"/>
    <n v="135000"/>
    <x v="0"/>
    <s v="YES"/>
    <d v="2023-05-22T00:00:00"/>
  </r>
  <r>
    <x v="6"/>
    <s v="ST"/>
    <x v="8"/>
    <x v="33"/>
    <x v="2"/>
    <n v="540750"/>
    <n v="198000"/>
    <x v="0"/>
    <s v="YES"/>
    <d v="2023-06-30T00:00:00"/>
  </r>
  <r>
    <x v="6"/>
    <s v="ST"/>
    <x v="8"/>
    <x v="33"/>
    <x v="4"/>
    <n v="540860"/>
    <n v="340000"/>
    <x v="0"/>
    <s v="YES"/>
    <d v="2023-07-11T00:00:00"/>
  </r>
  <r>
    <x v="6"/>
    <s v="ST"/>
    <x v="8"/>
    <x v="32"/>
    <x v="0"/>
    <n v="540810"/>
    <n v="330000"/>
    <x v="0"/>
    <s v="YES"/>
    <d v="2023-07-07T00:00:00"/>
  </r>
  <r>
    <x v="6"/>
    <s v="ST"/>
    <x v="8"/>
    <x v="32"/>
    <x v="2"/>
    <n v="542542"/>
    <n v="459126"/>
    <x v="1"/>
    <s v="YES"/>
    <d v="2023-09-29T00:00:00"/>
  </r>
  <r>
    <x v="6"/>
    <s v="ST"/>
    <x v="8"/>
    <x v="33"/>
    <x v="0"/>
    <n v="542552"/>
    <n v="698466"/>
    <x v="1"/>
    <s v="YES"/>
    <d v="2023-09-29T00:00:00"/>
  </r>
  <r>
    <x v="6"/>
    <s v="ST"/>
    <x v="8"/>
    <x v="32"/>
    <x v="0"/>
    <n v="542638"/>
    <n v="565000"/>
    <x v="0"/>
    <s v="YES"/>
    <d v="2023-10-04T00:00:00"/>
  </r>
  <r>
    <x v="6"/>
    <s v="ST"/>
    <x v="3"/>
    <x v="40"/>
    <x v="0"/>
    <n v="542561"/>
    <n v="380000"/>
    <x v="0"/>
    <s v="YES"/>
    <d v="2023-09-29T00:00:00"/>
  </r>
  <r>
    <x v="6"/>
    <s v="ST"/>
    <x v="8"/>
    <x v="32"/>
    <x v="0"/>
    <n v="542734"/>
    <n v="385000"/>
    <x v="0"/>
    <s v="YES"/>
    <d v="2023-10-10T00:00:00"/>
  </r>
  <r>
    <x v="6"/>
    <s v="ST"/>
    <x v="8"/>
    <x v="32"/>
    <x v="0"/>
    <n v="542567"/>
    <n v="621000"/>
    <x v="0"/>
    <s v="YES"/>
    <d v="2023-09-29T00:00:00"/>
  </r>
  <r>
    <x v="6"/>
    <s v="ST"/>
    <x v="8"/>
    <x v="32"/>
    <x v="0"/>
    <n v="542730"/>
    <n v="949900"/>
    <x v="1"/>
    <s v="YES"/>
    <d v="2023-10-10T00:00:00"/>
  </r>
  <r>
    <x v="6"/>
    <s v="ST"/>
    <x v="8"/>
    <x v="33"/>
    <x v="0"/>
    <n v="542569"/>
    <n v="591500"/>
    <x v="0"/>
    <s v="YES"/>
    <d v="2023-09-29T00:00:00"/>
  </r>
  <r>
    <x v="6"/>
    <s v="ST"/>
    <x v="8"/>
    <x v="32"/>
    <x v="5"/>
    <n v="542590"/>
    <n v="380000"/>
    <x v="0"/>
    <s v="YES"/>
    <d v="2023-10-02T00:00:00"/>
  </r>
  <r>
    <x v="6"/>
    <s v="ST"/>
    <x v="8"/>
    <x v="32"/>
    <x v="2"/>
    <n v="541269"/>
    <n v="339000"/>
    <x v="0"/>
    <s v="YES"/>
    <d v="2023-07-28T00:00:00"/>
  </r>
  <r>
    <x v="6"/>
    <s v="ST"/>
    <x v="9"/>
    <x v="42"/>
    <x v="0"/>
    <n v="540818"/>
    <n v="775000"/>
    <x v="0"/>
    <s v="YES"/>
    <d v="2023-07-07T00:00:00"/>
  </r>
  <r>
    <x v="6"/>
    <s v="ST"/>
    <x v="8"/>
    <x v="33"/>
    <x v="0"/>
    <n v="541019"/>
    <n v="495000"/>
    <x v="0"/>
    <s v="YES"/>
    <d v="2023-07-18T00:00:00"/>
  </r>
  <r>
    <x v="6"/>
    <s v="ST"/>
    <x v="8"/>
    <x v="33"/>
    <x v="0"/>
    <n v="541012"/>
    <n v="399000"/>
    <x v="0"/>
    <s v="YES"/>
    <d v="2023-07-18T00:00:00"/>
  </r>
  <r>
    <x v="6"/>
    <s v="ST"/>
    <x v="8"/>
    <x v="32"/>
    <x v="0"/>
    <n v="542572"/>
    <n v="485000"/>
    <x v="0"/>
    <s v="YES"/>
    <d v="2023-09-29T00:00:00"/>
  </r>
  <r>
    <x v="6"/>
    <s v="ST"/>
    <x v="8"/>
    <x v="33"/>
    <x v="4"/>
    <n v="542684"/>
    <n v="369500"/>
    <x v="0"/>
    <s v="YES"/>
    <d v="2023-10-05T00:00:00"/>
  </r>
  <r>
    <x v="6"/>
    <s v="ST"/>
    <x v="8"/>
    <x v="32"/>
    <x v="5"/>
    <n v="542580"/>
    <n v="175000"/>
    <x v="0"/>
    <s v="YES"/>
    <d v="2023-09-29T00:00:00"/>
  </r>
  <r>
    <x v="6"/>
    <s v="ST"/>
    <x v="14"/>
    <x v="35"/>
    <x v="4"/>
    <n v="540897"/>
    <n v="355000"/>
    <x v="0"/>
    <s v="YES"/>
    <d v="2023-07-12T00:00:00"/>
  </r>
  <r>
    <x v="6"/>
    <s v="ST"/>
    <x v="8"/>
    <x v="33"/>
    <x v="0"/>
    <n v="540931"/>
    <n v="384900"/>
    <x v="0"/>
    <s v="YES"/>
    <d v="2023-07-13T00:00:00"/>
  </r>
  <r>
    <x v="6"/>
    <s v="ST"/>
    <x v="14"/>
    <x v="36"/>
    <x v="0"/>
    <n v="540976"/>
    <n v="785000"/>
    <x v="0"/>
    <s v="YES"/>
    <d v="2023-07-14T00:00:00"/>
  </r>
  <r>
    <x v="6"/>
    <s v="ST"/>
    <x v="8"/>
    <x v="32"/>
    <x v="2"/>
    <n v="540969"/>
    <n v="399500"/>
    <x v="1"/>
    <s v="YES"/>
    <d v="2023-07-14T00:00:00"/>
  </r>
  <r>
    <x v="6"/>
    <s v="ST"/>
    <x v="8"/>
    <x v="32"/>
    <x v="0"/>
    <n v="540957"/>
    <n v="662500"/>
    <x v="0"/>
    <s v="YES"/>
    <d v="2023-07-14T00:00:00"/>
  </r>
  <r>
    <x v="6"/>
    <s v="ST"/>
    <x v="8"/>
    <x v="33"/>
    <x v="0"/>
    <n v="541014"/>
    <n v="291500"/>
    <x v="0"/>
    <s v="YES"/>
    <d v="2023-07-18T00:00:00"/>
  </r>
  <r>
    <x v="6"/>
    <s v="ST"/>
    <x v="8"/>
    <x v="39"/>
    <x v="0"/>
    <n v="543436"/>
    <n v="510000"/>
    <x v="0"/>
    <s v="YES"/>
    <d v="2023-11-15T00:00:00"/>
  </r>
  <r>
    <x v="6"/>
    <s v="ST"/>
    <x v="8"/>
    <x v="39"/>
    <x v="0"/>
    <n v="543697"/>
    <n v="410000"/>
    <x v="0"/>
    <s v="YES"/>
    <d v="2023-11-27T00:00:00"/>
  </r>
  <r>
    <x v="6"/>
    <s v="ST"/>
    <x v="8"/>
    <x v="32"/>
    <x v="0"/>
    <n v="543523"/>
    <n v="439900"/>
    <x v="0"/>
    <s v="YES"/>
    <d v="2023-11-17T00:00:00"/>
  </r>
  <r>
    <x v="6"/>
    <s v="ST"/>
    <x v="8"/>
    <x v="32"/>
    <x v="0"/>
    <n v="543224"/>
    <n v="640000"/>
    <x v="0"/>
    <s v="YES"/>
    <d v="2023-11-02T00:00:00"/>
  </r>
  <r>
    <x v="6"/>
    <s v="ST"/>
    <x v="8"/>
    <x v="33"/>
    <x v="0"/>
    <n v="543264"/>
    <n v="475000"/>
    <x v="0"/>
    <s v="YES"/>
    <d v="2023-11-06T00:00:00"/>
  </r>
  <r>
    <x v="6"/>
    <s v="ST"/>
    <x v="8"/>
    <x v="32"/>
    <x v="0"/>
    <n v="543349"/>
    <n v="646400"/>
    <x v="1"/>
    <s v="YES"/>
    <d v="2023-11-09T00:00:00"/>
  </r>
  <r>
    <x v="6"/>
    <s v="ST"/>
    <x v="8"/>
    <x v="32"/>
    <x v="0"/>
    <n v="540950"/>
    <n v="449000"/>
    <x v="0"/>
    <s v="YES"/>
    <d v="2023-07-14T00:00:00"/>
  </r>
  <r>
    <x v="6"/>
    <s v="ST"/>
    <x v="8"/>
    <x v="39"/>
    <x v="0"/>
    <n v="543360"/>
    <n v="405000"/>
    <x v="0"/>
    <s v="YES"/>
    <d v="2023-11-09T00:00:00"/>
  </r>
  <r>
    <x v="6"/>
    <s v="ST"/>
    <x v="8"/>
    <x v="39"/>
    <x v="0"/>
    <n v="543367"/>
    <n v="620000"/>
    <x v="0"/>
    <s v="YES"/>
    <d v="2023-11-09T00:00:00"/>
  </r>
  <r>
    <x v="6"/>
    <s v="ST"/>
    <x v="8"/>
    <x v="39"/>
    <x v="0"/>
    <n v="543406"/>
    <n v="980000"/>
    <x v="0"/>
    <s v="YES"/>
    <d v="2023-11-13T00:00:00"/>
  </r>
  <r>
    <x v="6"/>
    <s v="ST"/>
    <x v="8"/>
    <x v="32"/>
    <x v="0"/>
    <n v="539388"/>
    <n v="700000"/>
    <x v="0"/>
    <s v="YES"/>
    <d v="2023-04-25T00:00:00"/>
  </r>
  <r>
    <x v="6"/>
    <s v="ST"/>
    <x v="8"/>
    <x v="32"/>
    <x v="0"/>
    <n v="543417"/>
    <n v="590000"/>
    <x v="0"/>
    <s v="YES"/>
    <d v="2023-11-14T00:00:00"/>
  </r>
  <r>
    <x v="6"/>
    <s v="ST"/>
    <x v="8"/>
    <x v="33"/>
    <x v="2"/>
    <n v="539354"/>
    <n v="399500"/>
    <x v="1"/>
    <s v="YES"/>
    <d v="2023-04-24T00:00:00"/>
  </r>
  <r>
    <x v="6"/>
    <s v="ST"/>
    <x v="14"/>
    <x v="36"/>
    <x v="4"/>
    <n v="543486"/>
    <n v="350000"/>
    <x v="0"/>
    <s v="YES"/>
    <d v="2023-11-16T00:00:00"/>
  </r>
  <r>
    <x v="6"/>
    <s v="ST"/>
    <x v="3"/>
    <x v="46"/>
    <x v="0"/>
    <n v="543489"/>
    <n v="430000"/>
    <x v="0"/>
    <s v="YES"/>
    <d v="2023-11-16T00:00:00"/>
  </r>
  <r>
    <x v="6"/>
    <s v="ST"/>
    <x v="8"/>
    <x v="39"/>
    <x v="0"/>
    <n v="543771"/>
    <n v="524900"/>
    <x v="0"/>
    <s v="YES"/>
    <d v="2023-11-30T00:00:00"/>
  </r>
  <r>
    <x v="6"/>
    <s v="ST"/>
    <x v="14"/>
    <x v="35"/>
    <x v="0"/>
    <n v="543518"/>
    <n v="800000"/>
    <x v="0"/>
    <s v="YES"/>
    <d v="2023-11-17T00:00:00"/>
  </r>
  <r>
    <x v="6"/>
    <s v="ST"/>
    <x v="8"/>
    <x v="32"/>
    <x v="2"/>
    <n v="544095"/>
    <n v="419000"/>
    <x v="1"/>
    <s v="YES"/>
    <d v="2023-12-19T00:00:00"/>
  </r>
  <r>
    <x v="6"/>
    <s v="ST"/>
    <x v="8"/>
    <x v="32"/>
    <x v="0"/>
    <n v="543548"/>
    <n v="350000"/>
    <x v="0"/>
    <s v="YES"/>
    <d v="2023-11-20T00:00:00"/>
  </r>
  <r>
    <x v="6"/>
    <s v="ST"/>
    <x v="8"/>
    <x v="33"/>
    <x v="0"/>
    <n v="543553"/>
    <n v="485000"/>
    <x v="0"/>
    <s v="YES"/>
    <d v="2023-11-20T00:00:00"/>
  </r>
  <r>
    <x v="6"/>
    <s v="ST"/>
    <x v="8"/>
    <x v="32"/>
    <x v="2"/>
    <n v="543623"/>
    <n v="266000"/>
    <x v="0"/>
    <s v="YES"/>
    <d v="2023-11-21T00:00:00"/>
  </r>
  <r>
    <x v="6"/>
    <s v="ST"/>
    <x v="8"/>
    <x v="39"/>
    <x v="0"/>
    <n v="543669"/>
    <n v="767500"/>
    <x v="0"/>
    <s v="YES"/>
    <d v="2023-11-22T00:00:00"/>
  </r>
  <r>
    <x v="6"/>
    <s v="ST"/>
    <x v="8"/>
    <x v="33"/>
    <x v="0"/>
    <n v="543688"/>
    <n v="385000"/>
    <x v="0"/>
    <s v="YES"/>
    <d v="2023-11-27T00:00:00"/>
  </r>
  <r>
    <x v="6"/>
    <s v="ST"/>
    <x v="16"/>
    <x v="45"/>
    <x v="4"/>
    <n v="543416"/>
    <n v="167500"/>
    <x v="0"/>
    <s v="YES"/>
    <d v="2023-11-14T00:00:00"/>
  </r>
  <r>
    <x v="6"/>
    <s v="ST"/>
    <x v="16"/>
    <x v="49"/>
    <x v="0"/>
    <n v="539170"/>
    <n v="950000"/>
    <x v="0"/>
    <s v="YES"/>
    <d v="2023-04-13T00:00:00"/>
  </r>
  <r>
    <x v="6"/>
    <s v="ST"/>
    <x v="8"/>
    <x v="33"/>
    <x v="0"/>
    <n v="538993"/>
    <n v="350000"/>
    <x v="0"/>
    <s v="YES"/>
    <d v="2023-04-03T00:00:00"/>
  </r>
  <r>
    <x v="6"/>
    <s v="ST"/>
    <x v="8"/>
    <x v="33"/>
    <x v="0"/>
    <n v="541261"/>
    <n v="415000"/>
    <x v="0"/>
    <s v="YES"/>
    <d v="2023-07-28T00:00:00"/>
  </r>
  <r>
    <x v="6"/>
    <s v="ST"/>
    <x v="8"/>
    <x v="39"/>
    <x v="4"/>
    <n v="542941"/>
    <n v="315000"/>
    <x v="0"/>
    <s v="YES"/>
    <d v="2023-10-19T00:00:00"/>
  </r>
  <r>
    <x v="6"/>
    <s v="ST"/>
    <x v="3"/>
    <x v="44"/>
    <x v="0"/>
    <n v="538996"/>
    <n v="385000"/>
    <x v="0"/>
    <s v="YES"/>
    <d v="2023-04-03T00:00:00"/>
  </r>
  <r>
    <x v="6"/>
    <s v="ST"/>
    <x v="9"/>
    <x v="42"/>
    <x v="0"/>
    <n v="539001"/>
    <n v="1375000"/>
    <x v="0"/>
    <s v="YES"/>
    <d v="2023-04-04T00:00:00"/>
  </r>
  <r>
    <x v="6"/>
    <s v="ST"/>
    <x v="8"/>
    <x v="33"/>
    <x v="2"/>
    <n v="539018"/>
    <n v="389900"/>
    <x v="0"/>
    <s v="YES"/>
    <d v="2023-04-04T00:00:00"/>
  </r>
  <r>
    <x v="6"/>
    <s v="ST"/>
    <x v="8"/>
    <x v="32"/>
    <x v="0"/>
    <n v="539043"/>
    <n v="706450"/>
    <x v="1"/>
    <s v="YES"/>
    <d v="2023-04-06T00:00:00"/>
  </r>
  <r>
    <x v="6"/>
    <s v="ST"/>
    <x v="8"/>
    <x v="33"/>
    <x v="0"/>
    <n v="539059"/>
    <n v="155000"/>
    <x v="0"/>
    <s v="YES"/>
    <d v="2023-04-07T00:00:00"/>
  </r>
  <r>
    <x v="6"/>
    <s v="ST"/>
    <x v="8"/>
    <x v="32"/>
    <x v="0"/>
    <n v="539067"/>
    <n v="689874"/>
    <x v="1"/>
    <s v="YES"/>
    <d v="2023-04-07T00:00:00"/>
  </r>
  <r>
    <x v="6"/>
    <s v="ST"/>
    <x v="9"/>
    <x v="42"/>
    <x v="0"/>
    <n v="539203"/>
    <n v="479000"/>
    <x v="0"/>
    <s v="YES"/>
    <d v="2023-04-14T00:00:00"/>
  </r>
  <r>
    <x v="6"/>
    <s v="ST"/>
    <x v="8"/>
    <x v="33"/>
    <x v="0"/>
    <n v="539122"/>
    <n v="448000"/>
    <x v="1"/>
    <s v="YES"/>
    <d v="2023-04-11T00:00:00"/>
  </r>
  <r>
    <x v="6"/>
    <s v="ST"/>
    <x v="17"/>
    <x v="38"/>
    <x v="3"/>
    <n v="539406"/>
    <n v="445000"/>
    <x v="0"/>
    <s v="YES"/>
    <d v="2023-04-26T00:00:00"/>
  </r>
  <r>
    <x v="6"/>
    <s v="ST"/>
    <x v="8"/>
    <x v="33"/>
    <x v="0"/>
    <n v="539451"/>
    <n v="907750"/>
    <x v="0"/>
    <s v="YES"/>
    <d v="2023-04-28T00:00:00"/>
  </r>
  <r>
    <x v="6"/>
    <s v="ST"/>
    <x v="8"/>
    <x v="32"/>
    <x v="0"/>
    <n v="539204"/>
    <n v="585000"/>
    <x v="0"/>
    <s v="YES"/>
    <d v="2023-04-14T00:00:00"/>
  </r>
  <r>
    <x v="6"/>
    <s v="ST"/>
    <x v="8"/>
    <x v="33"/>
    <x v="0"/>
    <n v="539933"/>
    <n v="399000"/>
    <x v="0"/>
    <s v="YES"/>
    <d v="2023-05-23T00:00:00"/>
  </r>
  <r>
    <x v="6"/>
    <s v="ST"/>
    <x v="8"/>
    <x v="33"/>
    <x v="0"/>
    <n v="539220"/>
    <n v="807930"/>
    <x v="0"/>
    <s v="YES"/>
    <d v="2023-04-14T00:00:00"/>
  </r>
  <r>
    <x v="6"/>
    <s v="ST"/>
    <x v="8"/>
    <x v="32"/>
    <x v="0"/>
    <n v="539239"/>
    <n v="439000"/>
    <x v="0"/>
    <s v="YES"/>
    <d v="2023-04-17T00:00:00"/>
  </r>
  <r>
    <x v="6"/>
    <s v="ST"/>
    <x v="8"/>
    <x v="32"/>
    <x v="0"/>
    <n v="539298"/>
    <n v="632000"/>
    <x v="0"/>
    <s v="YES"/>
    <d v="2023-04-20T00:00:00"/>
  </r>
  <r>
    <x v="6"/>
    <s v="ST"/>
    <x v="8"/>
    <x v="33"/>
    <x v="0"/>
    <n v="539307"/>
    <n v="580000"/>
    <x v="0"/>
    <s v="YES"/>
    <d v="2023-04-21T00:00:00"/>
  </r>
  <r>
    <x v="6"/>
    <s v="ST"/>
    <x v="8"/>
    <x v="32"/>
    <x v="0"/>
    <n v="539313"/>
    <n v="400000"/>
    <x v="0"/>
    <s v="YES"/>
    <d v="2023-04-21T00:00:00"/>
  </r>
  <r>
    <x v="6"/>
    <s v="ST"/>
    <x v="8"/>
    <x v="33"/>
    <x v="0"/>
    <n v="539324"/>
    <n v="715000"/>
    <x v="1"/>
    <s v="YES"/>
    <d v="2023-04-21T00:00:00"/>
  </r>
  <r>
    <x v="6"/>
    <s v="ST"/>
    <x v="8"/>
    <x v="32"/>
    <x v="0"/>
    <n v="539351"/>
    <n v="290000"/>
    <x v="0"/>
    <s v="YES"/>
    <d v="2023-04-24T00:00:00"/>
  </r>
  <r>
    <x v="6"/>
    <s v="ST"/>
    <x v="14"/>
    <x v="36"/>
    <x v="0"/>
    <n v="539119"/>
    <n v="905000"/>
    <x v="0"/>
    <s v="YES"/>
    <d v="2023-04-11T00:00:00"/>
  </r>
  <r>
    <x v="6"/>
    <s v="ST"/>
    <x v="3"/>
    <x v="34"/>
    <x v="0"/>
    <n v="543063"/>
    <n v="295000"/>
    <x v="0"/>
    <s v="YES"/>
    <d v="2023-10-25T00:00:00"/>
  </r>
  <r>
    <x v="6"/>
    <s v="ST"/>
    <x v="8"/>
    <x v="32"/>
    <x v="0"/>
    <n v="544099"/>
    <n v="440000"/>
    <x v="0"/>
    <s v="YES"/>
    <d v="2023-12-19T00:00:00"/>
  </r>
  <r>
    <x v="6"/>
    <s v="ST"/>
    <x v="8"/>
    <x v="32"/>
    <x v="0"/>
    <n v="544102"/>
    <n v="490000"/>
    <x v="0"/>
    <s v="YES"/>
    <d v="2023-12-19T00:00:00"/>
  </r>
  <r>
    <x v="6"/>
    <s v="ST"/>
    <x v="8"/>
    <x v="33"/>
    <x v="0"/>
    <n v="544123"/>
    <n v="826000"/>
    <x v="0"/>
    <s v="YES"/>
    <d v="2023-12-20T00:00:00"/>
  </r>
  <r>
    <x v="6"/>
    <s v="ST"/>
    <x v="8"/>
    <x v="39"/>
    <x v="0"/>
    <n v="544151"/>
    <n v="345000"/>
    <x v="0"/>
    <s v="YES"/>
    <d v="2023-12-21T00:00:00"/>
  </r>
  <r>
    <x v="6"/>
    <s v="ST"/>
    <x v="8"/>
    <x v="33"/>
    <x v="0"/>
    <n v="544031"/>
    <n v="490000"/>
    <x v="0"/>
    <s v="YES"/>
    <d v="2023-12-15T00:00:00"/>
  </r>
  <r>
    <x v="6"/>
    <s v="ST"/>
    <x v="8"/>
    <x v="33"/>
    <x v="4"/>
    <n v="544050"/>
    <n v="270000"/>
    <x v="0"/>
    <s v="YES"/>
    <d v="2023-12-15T00:00:00"/>
  </r>
  <r>
    <x v="6"/>
    <s v="ST"/>
    <x v="8"/>
    <x v="33"/>
    <x v="0"/>
    <n v="544069"/>
    <n v="505000"/>
    <x v="0"/>
    <s v="YES"/>
    <d v="2023-12-18T00:00:00"/>
  </r>
  <r>
    <x v="6"/>
    <s v="ST"/>
    <x v="16"/>
    <x v="43"/>
    <x v="1"/>
    <n v="542845"/>
    <n v="3100000"/>
    <x v="0"/>
    <s v="YES"/>
    <d v="2023-10-16T00:00:00"/>
  </r>
  <r>
    <x v="6"/>
    <s v="ST"/>
    <x v="14"/>
    <x v="35"/>
    <x v="5"/>
    <n v="544082"/>
    <n v="50000"/>
    <x v="0"/>
    <s v="YES"/>
    <d v="2023-12-18T00:00:00"/>
  </r>
  <r>
    <x v="6"/>
    <s v="ST"/>
    <x v="14"/>
    <x v="35"/>
    <x v="0"/>
    <n v="544084"/>
    <n v="250000"/>
    <x v="0"/>
    <s v="YES"/>
    <d v="2023-12-18T00:00:00"/>
  </r>
  <r>
    <x v="6"/>
    <s v="ST"/>
    <x v="8"/>
    <x v="33"/>
    <x v="0"/>
    <n v="544241"/>
    <n v="385000"/>
    <x v="0"/>
    <s v="YES"/>
    <d v="2023-12-28T00:00:00"/>
  </r>
  <r>
    <x v="6"/>
    <s v="ST"/>
    <x v="8"/>
    <x v="39"/>
    <x v="0"/>
    <n v="543919"/>
    <n v="455000"/>
    <x v="0"/>
    <s v="YES"/>
    <d v="2023-12-08T00:00:00"/>
  </r>
  <r>
    <x v="6"/>
    <s v="ST"/>
    <x v="14"/>
    <x v="36"/>
    <x v="5"/>
    <n v="544078"/>
    <n v="100000"/>
    <x v="0"/>
    <s v="YES"/>
    <d v="2023-12-18T00:00:00"/>
  </r>
  <r>
    <x v="6"/>
    <s v="ST"/>
    <x v="8"/>
    <x v="32"/>
    <x v="0"/>
    <n v="542427"/>
    <n v="1100000"/>
    <x v="0"/>
    <s v="YES"/>
    <d v="2023-09-22T00:00:00"/>
  </r>
  <r>
    <x v="6"/>
    <s v="ST"/>
    <x v="8"/>
    <x v="33"/>
    <x v="0"/>
    <n v="542445"/>
    <n v="799000"/>
    <x v="0"/>
    <s v="YES"/>
    <d v="2023-09-25T00:00:00"/>
  </r>
  <r>
    <x v="6"/>
    <s v="ST"/>
    <x v="8"/>
    <x v="32"/>
    <x v="0"/>
    <n v="542446"/>
    <n v="600000"/>
    <x v="0"/>
    <s v="YES"/>
    <d v="2023-09-25T00:00:00"/>
  </r>
  <r>
    <x v="6"/>
    <s v="ST"/>
    <x v="8"/>
    <x v="32"/>
    <x v="0"/>
    <n v="542488"/>
    <n v="950000"/>
    <x v="0"/>
    <s v="YES"/>
    <d v="2023-09-27T00:00:00"/>
  </r>
  <r>
    <x v="6"/>
    <s v="ST"/>
    <x v="8"/>
    <x v="33"/>
    <x v="0"/>
    <n v="542825"/>
    <n v="600000"/>
    <x v="0"/>
    <s v="YES"/>
    <d v="2023-10-13T00:00:00"/>
  </r>
  <r>
    <x v="6"/>
    <s v="ST"/>
    <x v="8"/>
    <x v="39"/>
    <x v="0"/>
    <n v="542833"/>
    <n v="681000"/>
    <x v="0"/>
    <s v="YES"/>
    <d v="2023-10-16T00:00:00"/>
  </r>
  <r>
    <x v="6"/>
    <s v="ST"/>
    <x v="8"/>
    <x v="33"/>
    <x v="0"/>
    <n v="543721"/>
    <n v="659900"/>
    <x v="1"/>
    <s v="YES"/>
    <d v="2023-11-29T00:00:00"/>
  </r>
  <r>
    <x v="6"/>
    <s v="ST"/>
    <x v="8"/>
    <x v="32"/>
    <x v="0"/>
    <n v="539357"/>
    <n v="645000"/>
    <x v="0"/>
    <s v="YES"/>
    <d v="2023-04-24T00:00:00"/>
  </r>
  <r>
    <x v="6"/>
    <s v="ST"/>
    <x v="8"/>
    <x v="33"/>
    <x v="5"/>
    <n v="542852"/>
    <n v="112500"/>
    <x v="0"/>
    <s v="YES"/>
    <d v="2023-10-16T00:00:00"/>
  </r>
  <r>
    <x v="6"/>
    <s v="ST"/>
    <x v="8"/>
    <x v="33"/>
    <x v="5"/>
    <n v="542854"/>
    <n v="112500"/>
    <x v="0"/>
    <s v="YES"/>
    <d v="2023-10-16T00:00:00"/>
  </r>
  <r>
    <x v="6"/>
    <s v="ST"/>
    <x v="8"/>
    <x v="32"/>
    <x v="2"/>
    <n v="543774"/>
    <n v="435500"/>
    <x v="1"/>
    <s v="YES"/>
    <d v="2023-11-30T00:00:00"/>
  </r>
  <r>
    <x v="6"/>
    <s v="ST"/>
    <x v="8"/>
    <x v="39"/>
    <x v="0"/>
    <n v="541430"/>
    <n v="405000"/>
    <x v="0"/>
    <s v="YES"/>
    <d v="2023-08-04T00:00:00"/>
  </r>
  <r>
    <x v="6"/>
    <s v="ST"/>
    <x v="9"/>
    <x v="50"/>
    <x v="0"/>
    <n v="543727"/>
    <n v="425000"/>
    <x v="0"/>
    <s v="YES"/>
    <d v="2023-11-29T00:00:00"/>
  </r>
  <r>
    <x v="6"/>
    <s v="ST"/>
    <x v="8"/>
    <x v="39"/>
    <x v="0"/>
    <n v="543733"/>
    <n v="724000"/>
    <x v="0"/>
    <s v="YES"/>
    <d v="2023-11-29T00:00:00"/>
  </r>
  <r>
    <x v="6"/>
    <s v="ST"/>
    <x v="14"/>
    <x v="35"/>
    <x v="0"/>
    <n v="544083"/>
    <n v="300000"/>
    <x v="0"/>
    <s v="YES"/>
    <d v="2023-12-18T00:00:00"/>
  </r>
  <r>
    <x v="6"/>
    <s v="ST"/>
    <x v="8"/>
    <x v="32"/>
    <x v="0"/>
    <n v="543750"/>
    <n v="449000"/>
    <x v="0"/>
    <s v="YES"/>
    <d v="2023-11-30T00:00:00"/>
  </r>
  <r>
    <x v="6"/>
    <s v="ST"/>
    <x v="8"/>
    <x v="33"/>
    <x v="0"/>
    <n v="541423"/>
    <n v="707627"/>
    <x v="1"/>
    <s v="YES"/>
    <d v="2023-08-04T00:00:00"/>
  </r>
  <r>
    <x v="6"/>
    <s v="ST"/>
    <x v="8"/>
    <x v="32"/>
    <x v="4"/>
    <n v="544186"/>
    <n v="358000"/>
    <x v="0"/>
    <s v="YES"/>
    <d v="2023-12-22T00:00:00"/>
  </r>
  <r>
    <x v="6"/>
    <s v="ST"/>
    <x v="8"/>
    <x v="33"/>
    <x v="0"/>
    <n v="543748"/>
    <n v="295000"/>
    <x v="0"/>
    <s v="YES"/>
    <d v="2023-11-30T00:00:00"/>
  </r>
  <r>
    <x v="6"/>
    <s v="ST"/>
    <x v="8"/>
    <x v="39"/>
    <x v="2"/>
    <n v="541462"/>
    <n v="355000"/>
    <x v="0"/>
    <s v="YES"/>
    <d v="2023-08-07T00:00:00"/>
  </r>
  <r>
    <x v="6"/>
    <s v="ST"/>
    <x v="8"/>
    <x v="33"/>
    <x v="0"/>
    <n v="541494"/>
    <n v="1015000"/>
    <x v="1"/>
    <s v="YES"/>
    <d v="2023-08-09T00:00:00"/>
  </r>
  <r>
    <x v="6"/>
    <s v="ST"/>
    <x v="3"/>
    <x v="46"/>
    <x v="0"/>
    <n v="541525"/>
    <n v="317000"/>
    <x v="0"/>
    <s v="YES"/>
    <d v="2023-08-10T00:00:00"/>
  </r>
  <r>
    <x v="6"/>
    <s v="ST"/>
    <x v="8"/>
    <x v="38"/>
    <x v="0"/>
    <n v="541531"/>
    <n v="740000"/>
    <x v="0"/>
    <s v="YES"/>
    <d v="2023-08-10T00:00:00"/>
  </r>
  <r>
    <x v="6"/>
    <s v="ST"/>
    <x v="8"/>
    <x v="39"/>
    <x v="0"/>
    <n v="543917"/>
    <n v="629900"/>
    <x v="0"/>
    <s v="YES"/>
    <d v="2023-12-08T00:00:00"/>
  </r>
  <r>
    <x v="6"/>
    <s v="ST"/>
    <x v="8"/>
    <x v="39"/>
    <x v="0"/>
    <n v="543193"/>
    <n v="575000"/>
    <x v="0"/>
    <s v="YES"/>
    <d v="2023-11-01T00:00:00"/>
  </r>
  <r>
    <x v="6"/>
    <s v="ST"/>
    <x v="8"/>
    <x v="33"/>
    <x v="0"/>
    <n v="543510"/>
    <n v="629000"/>
    <x v="1"/>
    <s v="YES"/>
    <d v="2023-11-17T00:00:00"/>
  </r>
  <r>
    <x v="6"/>
    <s v="ST"/>
    <x v="8"/>
    <x v="32"/>
    <x v="1"/>
    <n v="543198"/>
    <n v="350000"/>
    <x v="0"/>
    <s v="YES"/>
    <d v="2023-11-01T00:00:00"/>
  </r>
  <r>
    <x v="6"/>
    <s v="ST"/>
    <x v="3"/>
    <x v="44"/>
    <x v="1"/>
    <n v="543922"/>
    <n v="1050000"/>
    <x v="0"/>
    <s v="YES"/>
    <d v="2023-12-08T00:00:00"/>
  </r>
  <r>
    <x v="6"/>
    <s v="ST"/>
    <x v="8"/>
    <x v="33"/>
    <x v="0"/>
    <n v="543904"/>
    <n v="375000"/>
    <x v="0"/>
    <s v="YES"/>
    <d v="2023-12-07T00:00:00"/>
  </r>
  <r>
    <x v="6"/>
    <s v="ST"/>
    <x v="9"/>
    <x v="37"/>
    <x v="0"/>
    <n v="543887"/>
    <n v="650000"/>
    <x v="0"/>
    <s v="YES"/>
    <d v="2023-12-06T00:00:00"/>
  </r>
  <r>
    <x v="6"/>
    <s v="ST"/>
    <x v="16"/>
    <x v="43"/>
    <x v="0"/>
    <n v="541682"/>
    <n v="525000"/>
    <x v="0"/>
    <s v="YES"/>
    <d v="2023-08-17T00:00:00"/>
  </r>
  <r>
    <x v="6"/>
    <s v="ST"/>
    <x v="8"/>
    <x v="39"/>
    <x v="0"/>
    <n v="541652"/>
    <n v="699000"/>
    <x v="0"/>
    <s v="YES"/>
    <d v="2023-08-16T00:00:00"/>
  </r>
  <r>
    <x v="6"/>
    <s v="ST"/>
    <x v="8"/>
    <x v="32"/>
    <x v="1"/>
    <n v="541643"/>
    <n v="2000000"/>
    <x v="0"/>
    <s v="YES"/>
    <d v="2023-08-16T00:00:00"/>
  </r>
  <r>
    <x v="6"/>
    <s v="ST"/>
    <x v="16"/>
    <x v="43"/>
    <x v="1"/>
    <n v="541590"/>
    <n v="2600000"/>
    <x v="0"/>
    <s v="YES"/>
    <d v="2023-08-14T00:00:00"/>
  </r>
  <r>
    <x v="7"/>
    <s v="STG"/>
    <x v="18"/>
    <x v="38"/>
    <x v="1"/>
    <n v="538587"/>
    <n v="1830000"/>
    <x v="0"/>
    <s v="YES"/>
    <d v="2023-03-08T00:00:00"/>
  </r>
  <r>
    <x v="7"/>
    <s v="STG"/>
    <x v="19"/>
    <x v="38"/>
    <x v="5"/>
    <n v="541069"/>
    <n v="3500000"/>
    <x v="0"/>
    <s v="YES"/>
    <d v="2023-07-19T00:00:00"/>
  </r>
  <r>
    <x v="7"/>
    <s v="STG"/>
    <x v="20"/>
    <x v="38"/>
    <x v="1"/>
    <n v="543234"/>
    <n v="2800000"/>
    <x v="0"/>
    <s v="YES"/>
    <d v="2023-11-03T00:00:00"/>
  </r>
  <r>
    <x v="8"/>
    <s v="TI"/>
    <x v="8"/>
    <x v="39"/>
    <x v="0"/>
    <n v="539948"/>
    <n v="510000"/>
    <x v="0"/>
    <s v="YES"/>
    <d v="2023-05-24T00:00:00"/>
  </r>
  <r>
    <x v="8"/>
    <s v="TI"/>
    <x v="3"/>
    <x v="51"/>
    <x v="0"/>
    <n v="539375"/>
    <n v="620000"/>
    <x v="1"/>
    <s v="YES"/>
    <d v="2023-04-25T00:00:00"/>
  </r>
  <r>
    <x v="8"/>
    <s v="TI"/>
    <x v="3"/>
    <x v="51"/>
    <x v="0"/>
    <n v="539553"/>
    <n v="431293"/>
    <x v="1"/>
    <s v="YES"/>
    <d v="2023-05-03T00:00:00"/>
  </r>
  <r>
    <x v="8"/>
    <s v="TI"/>
    <x v="9"/>
    <x v="52"/>
    <x v="1"/>
    <n v="539658"/>
    <n v="900000"/>
    <x v="0"/>
    <s v="YES"/>
    <d v="2023-05-08T00:00:00"/>
  </r>
  <r>
    <x v="8"/>
    <s v="TI"/>
    <x v="3"/>
    <x v="51"/>
    <x v="0"/>
    <n v="541347"/>
    <n v="475246"/>
    <x v="1"/>
    <s v="YES"/>
    <d v="2023-08-02T00:00:00"/>
  </r>
  <r>
    <x v="8"/>
    <s v="TI"/>
    <x v="3"/>
    <x v="53"/>
    <x v="1"/>
    <n v="539882"/>
    <n v="450000"/>
    <x v="0"/>
    <s v="YES"/>
    <d v="2023-05-22T00:00:00"/>
  </r>
  <r>
    <x v="8"/>
    <s v="TI"/>
    <x v="9"/>
    <x v="52"/>
    <x v="0"/>
    <n v="541650"/>
    <n v="495000"/>
    <x v="0"/>
    <s v="YES"/>
    <d v="2023-08-16T00:00:00"/>
  </r>
  <r>
    <x v="8"/>
    <s v="TI"/>
    <x v="8"/>
    <x v="54"/>
    <x v="0"/>
    <n v="541608"/>
    <n v="415000"/>
    <x v="0"/>
    <s v="YES"/>
    <d v="2023-08-15T00:00:00"/>
  </r>
  <r>
    <x v="8"/>
    <s v="TI"/>
    <x v="8"/>
    <x v="54"/>
    <x v="0"/>
    <n v="541634"/>
    <n v="425000"/>
    <x v="0"/>
    <s v="YES"/>
    <d v="2023-08-16T00:00:00"/>
  </r>
  <r>
    <x v="8"/>
    <s v="TI"/>
    <x v="9"/>
    <x v="52"/>
    <x v="0"/>
    <n v="541676"/>
    <n v="465000"/>
    <x v="0"/>
    <s v="YES"/>
    <d v="2023-08-17T00:00:00"/>
  </r>
  <r>
    <x v="8"/>
    <s v="TI"/>
    <x v="9"/>
    <x v="52"/>
    <x v="0"/>
    <n v="539905"/>
    <n v="300000"/>
    <x v="0"/>
    <s v="YES"/>
    <d v="2023-05-22T00:00:00"/>
  </r>
  <r>
    <x v="8"/>
    <s v="TI"/>
    <x v="8"/>
    <x v="39"/>
    <x v="0"/>
    <n v="539486"/>
    <n v="190000"/>
    <x v="0"/>
    <s v="YES"/>
    <d v="2023-05-01T00:00:00"/>
  </r>
  <r>
    <x v="8"/>
    <s v="TI"/>
    <x v="3"/>
    <x v="51"/>
    <x v="0"/>
    <n v="543931"/>
    <n v="606773"/>
    <x v="1"/>
    <s v="YES"/>
    <d v="2023-12-11T00:00:00"/>
  </r>
  <r>
    <x v="8"/>
    <s v="TI"/>
    <x v="8"/>
    <x v="54"/>
    <x v="4"/>
    <n v="544192"/>
    <n v="385000"/>
    <x v="0"/>
    <s v="YES"/>
    <d v="2023-12-22T00:00:00"/>
  </r>
  <r>
    <x v="8"/>
    <s v="TI"/>
    <x v="8"/>
    <x v="39"/>
    <x v="0"/>
    <n v="539455"/>
    <n v="705000"/>
    <x v="0"/>
    <s v="YES"/>
    <d v="2023-04-28T00:00:00"/>
  </r>
  <r>
    <x v="8"/>
    <s v="TI"/>
    <x v="8"/>
    <x v="54"/>
    <x v="0"/>
    <n v="539411"/>
    <n v="445000"/>
    <x v="0"/>
    <s v="YES"/>
    <d v="2023-04-26T00:00:00"/>
  </r>
  <r>
    <x v="8"/>
    <s v="TI"/>
    <x v="9"/>
    <x v="52"/>
    <x v="0"/>
    <n v="544207"/>
    <n v="240000"/>
    <x v="0"/>
    <s v="YES"/>
    <d v="2023-12-26T00:00:00"/>
  </r>
  <r>
    <x v="8"/>
    <s v="TI"/>
    <x v="8"/>
    <x v="54"/>
    <x v="0"/>
    <n v="539424"/>
    <n v="410000"/>
    <x v="0"/>
    <s v="YES"/>
    <d v="2023-04-27T00:00:00"/>
  </r>
  <r>
    <x v="8"/>
    <s v="TI"/>
    <x v="3"/>
    <x v="51"/>
    <x v="0"/>
    <n v="539420"/>
    <n v="381805"/>
    <x v="1"/>
    <s v="YES"/>
    <d v="2023-04-26T00:00:00"/>
  </r>
  <r>
    <x v="8"/>
    <s v="TI"/>
    <x v="9"/>
    <x v="52"/>
    <x v="5"/>
    <n v="539664"/>
    <n v="280000"/>
    <x v="0"/>
    <s v="YES"/>
    <d v="2023-05-08T00:00:00"/>
  </r>
  <r>
    <x v="8"/>
    <s v="TI"/>
    <x v="8"/>
    <x v="54"/>
    <x v="0"/>
    <n v="541266"/>
    <n v="975000"/>
    <x v="0"/>
    <s v="YES"/>
    <d v="2023-07-28T00:00:00"/>
  </r>
  <r>
    <x v="8"/>
    <s v="TI"/>
    <x v="8"/>
    <x v="54"/>
    <x v="0"/>
    <n v="544202"/>
    <n v="575000"/>
    <x v="0"/>
    <s v="YES"/>
    <d v="2023-12-26T00:00:00"/>
  </r>
  <r>
    <x v="8"/>
    <s v="TI"/>
    <x v="8"/>
    <x v="54"/>
    <x v="0"/>
    <n v="539176"/>
    <n v="675000"/>
    <x v="0"/>
    <s v="YES"/>
    <d v="2023-04-13T00:00:00"/>
  </r>
  <r>
    <x v="8"/>
    <s v="TI"/>
    <x v="8"/>
    <x v="39"/>
    <x v="0"/>
    <n v="539979"/>
    <n v="837000"/>
    <x v="0"/>
    <s v="YES"/>
    <d v="2023-05-25T00:00:00"/>
  </r>
  <r>
    <x v="8"/>
    <s v="TI"/>
    <x v="8"/>
    <x v="39"/>
    <x v="0"/>
    <n v="539241"/>
    <n v="599500"/>
    <x v="0"/>
    <s v="YES"/>
    <d v="2023-04-17T00:00:00"/>
  </r>
  <r>
    <x v="8"/>
    <s v="TI"/>
    <x v="3"/>
    <x v="53"/>
    <x v="5"/>
    <n v="543829"/>
    <n v="55000"/>
    <x v="0"/>
    <s v="YES"/>
    <d v="2023-12-04T00:00:00"/>
  </r>
  <r>
    <x v="8"/>
    <s v="TI"/>
    <x v="3"/>
    <x v="53"/>
    <x v="5"/>
    <n v="541263"/>
    <n v="200000"/>
    <x v="0"/>
    <s v="YES"/>
    <d v="2023-07-28T00:00:00"/>
  </r>
  <r>
    <x v="8"/>
    <s v="TI"/>
    <x v="3"/>
    <x v="51"/>
    <x v="1"/>
    <n v="542705"/>
    <n v="400000"/>
    <x v="0"/>
    <s v="YES"/>
    <d v="2023-10-06T00:00:00"/>
  </r>
  <r>
    <x v="8"/>
    <s v="TI"/>
    <x v="8"/>
    <x v="39"/>
    <x v="0"/>
    <n v="539995"/>
    <n v="352500"/>
    <x v="0"/>
    <s v="YES"/>
    <d v="2023-05-26T00:00:00"/>
  </r>
  <r>
    <x v="8"/>
    <s v="TI"/>
    <x v="8"/>
    <x v="39"/>
    <x v="4"/>
    <n v="539219"/>
    <n v="368000"/>
    <x v="0"/>
    <s v="YES"/>
    <d v="2023-04-14T00:00:00"/>
  </r>
  <r>
    <x v="8"/>
    <s v="TI"/>
    <x v="3"/>
    <x v="53"/>
    <x v="5"/>
    <n v="544115"/>
    <n v="2594413"/>
    <x v="0"/>
    <s v="YES"/>
    <d v="2023-12-20T00:00:00"/>
  </r>
  <r>
    <x v="8"/>
    <s v="TI"/>
    <x v="8"/>
    <x v="54"/>
    <x v="0"/>
    <n v="539206"/>
    <n v="595000"/>
    <x v="0"/>
    <s v="YES"/>
    <d v="2023-04-14T00:00:00"/>
  </r>
  <r>
    <x v="8"/>
    <s v="TI"/>
    <x v="3"/>
    <x v="51"/>
    <x v="0"/>
    <n v="543196"/>
    <n v="472093"/>
    <x v="1"/>
    <s v="YES"/>
    <d v="2023-11-01T00:00:00"/>
  </r>
  <r>
    <x v="8"/>
    <s v="TI"/>
    <x v="8"/>
    <x v="39"/>
    <x v="0"/>
    <n v="540035"/>
    <n v="366000"/>
    <x v="0"/>
    <s v="YES"/>
    <d v="2023-05-30T00:00:00"/>
  </r>
  <r>
    <x v="8"/>
    <s v="TI"/>
    <x v="8"/>
    <x v="54"/>
    <x v="2"/>
    <n v="542643"/>
    <n v="395000"/>
    <x v="0"/>
    <s v="YES"/>
    <d v="2023-10-04T00:00:00"/>
  </r>
  <r>
    <x v="8"/>
    <s v="TI"/>
    <x v="5"/>
    <x v="55"/>
    <x v="0"/>
    <n v="540044"/>
    <n v="475000"/>
    <x v="0"/>
    <s v="YES"/>
    <d v="2023-05-30T00:00:00"/>
  </r>
  <r>
    <x v="8"/>
    <s v="TI"/>
    <x v="8"/>
    <x v="54"/>
    <x v="0"/>
    <n v="539685"/>
    <n v="405000"/>
    <x v="0"/>
    <s v="YES"/>
    <d v="2023-05-09T00:00:00"/>
  </r>
  <r>
    <x v="8"/>
    <s v="TI"/>
    <x v="8"/>
    <x v="54"/>
    <x v="4"/>
    <n v="539175"/>
    <n v="177000"/>
    <x v="0"/>
    <s v="YES"/>
    <d v="2023-04-13T00:00:00"/>
  </r>
  <r>
    <x v="8"/>
    <s v="TI"/>
    <x v="21"/>
    <x v="56"/>
    <x v="4"/>
    <n v="542663"/>
    <n v="360000"/>
    <x v="0"/>
    <s v="YES"/>
    <d v="2023-10-04T00:00:00"/>
  </r>
  <r>
    <x v="8"/>
    <s v="TI"/>
    <x v="3"/>
    <x v="53"/>
    <x v="1"/>
    <n v="543268"/>
    <n v="285000"/>
    <x v="0"/>
    <s v="YES"/>
    <d v="2023-11-06T00:00:00"/>
  </r>
  <r>
    <x v="8"/>
    <s v="TI"/>
    <x v="3"/>
    <x v="57"/>
    <x v="1"/>
    <n v="543310"/>
    <n v="2745000"/>
    <x v="0"/>
    <s v="YES"/>
    <d v="2023-11-08T00:00:00"/>
  </r>
  <r>
    <x v="8"/>
    <s v="TI"/>
    <x v="8"/>
    <x v="54"/>
    <x v="5"/>
    <n v="540052"/>
    <n v="85000"/>
    <x v="0"/>
    <s v="YES"/>
    <d v="2023-05-31T00:00:00"/>
  </r>
  <r>
    <x v="8"/>
    <s v="TI"/>
    <x v="14"/>
    <x v="58"/>
    <x v="0"/>
    <n v="539106"/>
    <n v="475000"/>
    <x v="0"/>
    <s v="YES"/>
    <d v="2023-04-10T00:00:00"/>
  </r>
  <r>
    <x v="8"/>
    <s v="TI"/>
    <x v="3"/>
    <x v="51"/>
    <x v="0"/>
    <n v="542703"/>
    <n v="573595"/>
    <x v="1"/>
    <s v="YES"/>
    <d v="2023-10-06T00:00:00"/>
  </r>
  <r>
    <x v="8"/>
    <s v="TI"/>
    <x v="3"/>
    <x v="51"/>
    <x v="0"/>
    <n v="541325"/>
    <n v="410000"/>
    <x v="0"/>
    <s v="YES"/>
    <d v="2023-08-01T00:00:00"/>
  </r>
  <r>
    <x v="8"/>
    <s v="TI"/>
    <x v="13"/>
    <x v="59"/>
    <x v="0"/>
    <n v="541528"/>
    <n v="285000"/>
    <x v="0"/>
    <s v="YES"/>
    <d v="2023-08-10T00:00:00"/>
  </r>
  <r>
    <x v="8"/>
    <s v="TI"/>
    <x v="8"/>
    <x v="54"/>
    <x v="2"/>
    <n v="539696"/>
    <n v="315000"/>
    <x v="0"/>
    <s v="YES"/>
    <d v="2023-05-10T00:00:00"/>
  </r>
  <r>
    <x v="8"/>
    <s v="TI"/>
    <x v="8"/>
    <x v="54"/>
    <x v="0"/>
    <n v="541537"/>
    <n v="439000"/>
    <x v="0"/>
    <s v="YES"/>
    <d v="2023-08-11T00:00:00"/>
  </r>
  <r>
    <x v="8"/>
    <s v="TI"/>
    <x v="8"/>
    <x v="39"/>
    <x v="0"/>
    <n v="539195"/>
    <n v="470000"/>
    <x v="0"/>
    <s v="YES"/>
    <d v="2023-04-14T00:00:00"/>
  </r>
  <r>
    <x v="8"/>
    <s v="TI"/>
    <x v="8"/>
    <x v="54"/>
    <x v="1"/>
    <n v="543644"/>
    <n v="385000"/>
    <x v="0"/>
    <s v="YES"/>
    <d v="2023-11-22T00:00:00"/>
  </r>
  <r>
    <x v="8"/>
    <s v="TI"/>
    <x v="8"/>
    <x v="54"/>
    <x v="0"/>
    <n v="540105"/>
    <n v="375000"/>
    <x v="0"/>
    <s v="YES"/>
    <d v="2023-06-01T00:00:00"/>
  </r>
  <r>
    <x v="8"/>
    <s v="TI"/>
    <x v="8"/>
    <x v="54"/>
    <x v="0"/>
    <n v="542640"/>
    <n v="695000"/>
    <x v="0"/>
    <s v="YES"/>
    <d v="2023-10-04T00:00:00"/>
  </r>
  <r>
    <x v="8"/>
    <s v="TI"/>
    <x v="8"/>
    <x v="54"/>
    <x v="0"/>
    <n v="540062"/>
    <n v="333200"/>
    <x v="0"/>
    <s v="YES"/>
    <d v="2023-05-31T00:00:00"/>
  </r>
  <r>
    <x v="8"/>
    <s v="TI"/>
    <x v="9"/>
    <x v="52"/>
    <x v="0"/>
    <n v="541693"/>
    <n v="235000"/>
    <x v="0"/>
    <s v="YES"/>
    <d v="2023-08-18T00:00:00"/>
  </r>
  <r>
    <x v="8"/>
    <s v="TI"/>
    <x v="3"/>
    <x v="51"/>
    <x v="0"/>
    <n v="539036"/>
    <n v="411769"/>
    <x v="1"/>
    <s v="YES"/>
    <d v="2023-04-05T00:00:00"/>
  </r>
  <r>
    <x v="8"/>
    <s v="TI"/>
    <x v="8"/>
    <x v="54"/>
    <x v="2"/>
    <n v="543459"/>
    <n v="389000"/>
    <x v="0"/>
    <s v="YES"/>
    <d v="2023-11-15T00:00:00"/>
  </r>
  <r>
    <x v="8"/>
    <s v="TI"/>
    <x v="8"/>
    <x v="54"/>
    <x v="0"/>
    <n v="542587"/>
    <n v="516888"/>
    <x v="0"/>
    <s v="YES"/>
    <d v="2023-10-02T00:00:00"/>
  </r>
  <r>
    <x v="8"/>
    <s v="TI"/>
    <x v="8"/>
    <x v="54"/>
    <x v="0"/>
    <n v="540096"/>
    <n v="350000"/>
    <x v="0"/>
    <s v="YES"/>
    <d v="2023-06-01T00:00:00"/>
  </r>
  <r>
    <x v="8"/>
    <s v="TI"/>
    <x v="9"/>
    <x v="52"/>
    <x v="0"/>
    <n v="540093"/>
    <n v="435000"/>
    <x v="0"/>
    <s v="YES"/>
    <d v="2023-06-01T00:00:00"/>
  </r>
  <r>
    <x v="8"/>
    <s v="TI"/>
    <x v="8"/>
    <x v="54"/>
    <x v="0"/>
    <n v="543491"/>
    <n v="390000"/>
    <x v="0"/>
    <s v="YES"/>
    <d v="2023-11-16T00:00:00"/>
  </r>
  <r>
    <x v="8"/>
    <s v="TI"/>
    <x v="8"/>
    <x v="39"/>
    <x v="4"/>
    <n v="538669"/>
    <n v="270000"/>
    <x v="0"/>
    <s v="YES"/>
    <d v="2023-03-14T00:00:00"/>
  </r>
  <r>
    <x v="8"/>
    <s v="TI"/>
    <x v="8"/>
    <x v="39"/>
    <x v="0"/>
    <n v="538974"/>
    <n v="779000"/>
    <x v="0"/>
    <s v="YES"/>
    <d v="2023-04-03T00:00:00"/>
  </r>
  <r>
    <x v="8"/>
    <s v="TI"/>
    <x v="3"/>
    <x v="51"/>
    <x v="2"/>
    <n v="538688"/>
    <n v="434950"/>
    <x v="1"/>
    <s v="YES"/>
    <d v="2023-03-15T00:00:00"/>
  </r>
  <r>
    <x v="8"/>
    <s v="TI"/>
    <x v="3"/>
    <x v="51"/>
    <x v="0"/>
    <n v="538965"/>
    <n v="358900"/>
    <x v="1"/>
    <s v="YES"/>
    <d v="2023-03-31T00:00:00"/>
  </r>
  <r>
    <x v="8"/>
    <s v="TI"/>
    <x v="3"/>
    <x v="51"/>
    <x v="0"/>
    <n v="543677"/>
    <n v="388328"/>
    <x v="1"/>
    <s v="YES"/>
    <d v="2023-11-22T00:00:00"/>
  </r>
  <r>
    <x v="8"/>
    <s v="TI"/>
    <x v="3"/>
    <x v="53"/>
    <x v="1"/>
    <n v="538952"/>
    <n v="5500000"/>
    <x v="0"/>
    <s v="YES"/>
    <d v="2023-03-31T00:00:00"/>
  </r>
  <r>
    <x v="8"/>
    <s v="TI"/>
    <x v="8"/>
    <x v="54"/>
    <x v="0"/>
    <n v="540102"/>
    <n v="470000"/>
    <x v="0"/>
    <s v="YES"/>
    <d v="2023-06-01T00:00:00"/>
  </r>
  <r>
    <x v="8"/>
    <s v="TI"/>
    <x v="9"/>
    <x v="52"/>
    <x v="0"/>
    <n v="538626"/>
    <n v="498500"/>
    <x v="0"/>
    <s v="YES"/>
    <d v="2023-03-10T00:00:00"/>
  </r>
  <r>
    <x v="8"/>
    <s v="TI"/>
    <x v="3"/>
    <x v="51"/>
    <x v="0"/>
    <n v="538946"/>
    <n v="393000"/>
    <x v="1"/>
    <s v="YES"/>
    <d v="2023-03-31T00:00:00"/>
  </r>
  <r>
    <x v="8"/>
    <s v="TI"/>
    <x v="3"/>
    <x v="51"/>
    <x v="0"/>
    <n v="538941"/>
    <n v="609990"/>
    <x v="1"/>
    <s v="YES"/>
    <d v="2023-03-31T00:00:00"/>
  </r>
  <r>
    <x v="8"/>
    <s v="TI"/>
    <x v="3"/>
    <x v="51"/>
    <x v="0"/>
    <n v="540127"/>
    <n v="464501"/>
    <x v="1"/>
    <s v="YES"/>
    <d v="2023-06-02T00:00:00"/>
  </r>
  <r>
    <x v="8"/>
    <s v="TI"/>
    <x v="8"/>
    <x v="54"/>
    <x v="5"/>
    <n v="538923"/>
    <n v="325000"/>
    <x v="0"/>
    <s v="YES"/>
    <d v="2023-03-30T00:00:00"/>
  </r>
  <r>
    <x v="8"/>
    <s v="TI"/>
    <x v="8"/>
    <x v="39"/>
    <x v="2"/>
    <n v="539978"/>
    <n v="390000"/>
    <x v="0"/>
    <s v="YES"/>
    <d v="2023-05-25T00:00:00"/>
  </r>
  <r>
    <x v="8"/>
    <s v="TI"/>
    <x v="8"/>
    <x v="54"/>
    <x v="5"/>
    <n v="541869"/>
    <n v="136000"/>
    <x v="0"/>
    <s v="YES"/>
    <d v="2023-08-25T00:00:00"/>
  </r>
  <r>
    <x v="8"/>
    <s v="TI"/>
    <x v="8"/>
    <x v="54"/>
    <x v="0"/>
    <n v="541689"/>
    <n v="345000"/>
    <x v="0"/>
    <s v="YES"/>
    <d v="2023-08-18T00:00:00"/>
  </r>
  <r>
    <x v="8"/>
    <s v="TI"/>
    <x v="8"/>
    <x v="54"/>
    <x v="0"/>
    <n v="538632"/>
    <n v="380000"/>
    <x v="0"/>
    <s v="YES"/>
    <d v="2023-03-10T00:00:00"/>
  </r>
  <r>
    <x v="8"/>
    <s v="TI"/>
    <x v="3"/>
    <x v="53"/>
    <x v="1"/>
    <n v="543890"/>
    <n v="577388"/>
    <x v="0"/>
    <s v="YES"/>
    <d v="2023-12-06T00:00:00"/>
  </r>
  <r>
    <x v="8"/>
    <s v="TI"/>
    <x v="3"/>
    <x v="51"/>
    <x v="0"/>
    <n v="543792"/>
    <n v="388250"/>
    <x v="1"/>
    <s v="YES"/>
    <d v="2023-12-01T00:00:00"/>
  </r>
  <r>
    <x v="8"/>
    <s v="TI"/>
    <x v="8"/>
    <x v="54"/>
    <x v="4"/>
    <n v="538685"/>
    <n v="150000"/>
    <x v="0"/>
    <s v="YES"/>
    <d v="2023-03-15T00:00:00"/>
  </r>
  <r>
    <x v="8"/>
    <s v="TI"/>
    <x v="3"/>
    <x v="51"/>
    <x v="0"/>
    <n v="543666"/>
    <n v="617423"/>
    <x v="1"/>
    <s v="YES"/>
    <d v="2023-11-22T00:00:00"/>
  </r>
  <r>
    <x v="8"/>
    <s v="TI"/>
    <x v="8"/>
    <x v="39"/>
    <x v="0"/>
    <n v="540143"/>
    <n v="418000"/>
    <x v="0"/>
    <s v="YES"/>
    <d v="2023-06-05T00:00:00"/>
  </r>
  <r>
    <x v="8"/>
    <s v="TI"/>
    <x v="8"/>
    <x v="54"/>
    <x v="0"/>
    <n v="543804"/>
    <n v="840000"/>
    <x v="0"/>
    <s v="YES"/>
    <d v="2023-12-01T00:00:00"/>
  </r>
  <r>
    <x v="8"/>
    <s v="TI"/>
    <x v="3"/>
    <x v="51"/>
    <x v="0"/>
    <n v="543674"/>
    <n v="448039"/>
    <x v="1"/>
    <s v="YES"/>
    <d v="2023-11-22T00:00:00"/>
  </r>
  <r>
    <x v="8"/>
    <s v="TI"/>
    <x v="8"/>
    <x v="54"/>
    <x v="0"/>
    <n v="539064"/>
    <n v="320000"/>
    <x v="0"/>
    <s v="YES"/>
    <d v="2023-04-07T00:00:00"/>
  </r>
  <r>
    <x v="8"/>
    <s v="TI"/>
    <x v="8"/>
    <x v="54"/>
    <x v="0"/>
    <n v="539132"/>
    <n v="590000"/>
    <x v="0"/>
    <s v="YES"/>
    <d v="2023-04-12T00:00:00"/>
  </r>
  <r>
    <x v="8"/>
    <s v="TI"/>
    <x v="3"/>
    <x v="51"/>
    <x v="0"/>
    <n v="540744"/>
    <n v="660666"/>
    <x v="1"/>
    <s v="YES"/>
    <d v="2023-06-30T00:00:00"/>
  </r>
  <r>
    <x v="8"/>
    <s v="TI"/>
    <x v="3"/>
    <x v="53"/>
    <x v="6"/>
    <n v="538957"/>
    <n v="5825000"/>
    <x v="0"/>
    <s v="YES"/>
    <d v="2023-03-31T00:00:00"/>
  </r>
  <r>
    <x v="8"/>
    <s v="TI"/>
    <x v="8"/>
    <x v="54"/>
    <x v="5"/>
    <n v="538785"/>
    <n v="100000"/>
    <x v="0"/>
    <s v="YES"/>
    <d v="2023-03-22T00:00:00"/>
  </r>
  <r>
    <x v="8"/>
    <s v="TI"/>
    <x v="9"/>
    <x v="52"/>
    <x v="0"/>
    <n v="542647"/>
    <n v="785000"/>
    <x v="0"/>
    <s v="YES"/>
    <d v="2023-10-04T00:00:00"/>
  </r>
  <r>
    <x v="8"/>
    <s v="TI"/>
    <x v="3"/>
    <x v="51"/>
    <x v="0"/>
    <n v="541415"/>
    <n v="419500"/>
    <x v="1"/>
    <s v="YES"/>
    <d v="2023-08-04T00:00:00"/>
  </r>
  <r>
    <x v="8"/>
    <s v="TI"/>
    <x v="8"/>
    <x v="39"/>
    <x v="0"/>
    <n v="538918"/>
    <n v="325000"/>
    <x v="0"/>
    <s v="YES"/>
    <d v="2023-03-30T00:00:00"/>
  </r>
  <r>
    <x v="8"/>
    <s v="TI"/>
    <x v="3"/>
    <x v="53"/>
    <x v="1"/>
    <n v="542545"/>
    <n v="3900000"/>
    <x v="0"/>
    <s v="YES"/>
    <d v="2023-09-29T00:00:00"/>
  </r>
  <r>
    <x v="8"/>
    <s v="TI"/>
    <x v="3"/>
    <x v="51"/>
    <x v="0"/>
    <n v="541237"/>
    <n v="447563"/>
    <x v="1"/>
    <s v="YES"/>
    <d v="2023-07-27T00:00:00"/>
  </r>
  <r>
    <x v="8"/>
    <s v="TI"/>
    <x v="8"/>
    <x v="39"/>
    <x v="0"/>
    <n v="540228"/>
    <n v="285000"/>
    <x v="0"/>
    <s v="YES"/>
    <d v="2023-06-07T00:00:00"/>
  </r>
  <r>
    <x v="8"/>
    <s v="TI"/>
    <x v="8"/>
    <x v="54"/>
    <x v="0"/>
    <n v="543772"/>
    <n v="567500"/>
    <x v="0"/>
    <s v="YES"/>
    <d v="2023-11-30T00:00:00"/>
  </r>
  <r>
    <x v="8"/>
    <s v="TI"/>
    <x v="3"/>
    <x v="51"/>
    <x v="0"/>
    <n v="538712"/>
    <n v="451400"/>
    <x v="1"/>
    <s v="YES"/>
    <d v="2023-03-16T00:00:00"/>
  </r>
  <r>
    <x v="8"/>
    <s v="TI"/>
    <x v="8"/>
    <x v="54"/>
    <x v="0"/>
    <n v="538701"/>
    <n v="400000"/>
    <x v="0"/>
    <s v="YES"/>
    <d v="2023-03-16T00:00:00"/>
  </r>
  <r>
    <x v="8"/>
    <s v="TI"/>
    <x v="8"/>
    <x v="54"/>
    <x v="0"/>
    <n v="538696"/>
    <n v="710000"/>
    <x v="0"/>
    <s v="YES"/>
    <d v="2023-03-15T00:00:00"/>
  </r>
  <r>
    <x v="8"/>
    <s v="TI"/>
    <x v="8"/>
    <x v="54"/>
    <x v="0"/>
    <n v="541229"/>
    <n v="435000"/>
    <x v="0"/>
    <s v="YES"/>
    <d v="2023-07-26T00:00:00"/>
  </r>
  <r>
    <x v="8"/>
    <s v="TI"/>
    <x v="3"/>
    <x v="51"/>
    <x v="0"/>
    <n v="543776"/>
    <n v="440245"/>
    <x v="1"/>
    <s v="YES"/>
    <d v="2023-11-30T00:00:00"/>
  </r>
  <r>
    <x v="8"/>
    <s v="TI"/>
    <x v="8"/>
    <x v="39"/>
    <x v="0"/>
    <n v="538828"/>
    <n v="230000"/>
    <x v="0"/>
    <s v="YES"/>
    <d v="2023-03-24T00:00:00"/>
  </r>
  <r>
    <x v="8"/>
    <s v="TI"/>
    <x v="8"/>
    <x v="39"/>
    <x v="0"/>
    <n v="537691"/>
    <n v="840000"/>
    <x v="0"/>
    <s v="YES"/>
    <d v="2023-01-12T00:00:00"/>
  </r>
  <r>
    <x v="8"/>
    <s v="TI"/>
    <x v="8"/>
    <x v="54"/>
    <x v="0"/>
    <n v="541775"/>
    <n v="341000"/>
    <x v="0"/>
    <s v="YES"/>
    <d v="2023-08-22T00:00:00"/>
  </r>
  <r>
    <x v="8"/>
    <s v="TI"/>
    <x v="8"/>
    <x v="39"/>
    <x v="0"/>
    <n v="538540"/>
    <n v="300000"/>
    <x v="0"/>
    <s v="YES"/>
    <d v="2023-03-03T00:00:00"/>
  </r>
  <r>
    <x v="8"/>
    <s v="TI"/>
    <x v="3"/>
    <x v="53"/>
    <x v="5"/>
    <n v="538335"/>
    <n v="1982241"/>
    <x v="0"/>
    <s v="YES"/>
    <d v="2023-02-21T00:00:00"/>
  </r>
  <r>
    <x v="8"/>
    <s v="TI"/>
    <x v="9"/>
    <x v="52"/>
    <x v="0"/>
    <n v="540379"/>
    <n v="360000"/>
    <x v="0"/>
    <s v="YES"/>
    <d v="2023-06-13T00:00:00"/>
  </r>
  <r>
    <x v="8"/>
    <s v="TI"/>
    <x v="9"/>
    <x v="52"/>
    <x v="1"/>
    <n v="541130"/>
    <n v="1000000"/>
    <x v="0"/>
    <s v="YES"/>
    <d v="2023-07-21T00:00:00"/>
  </r>
  <r>
    <x v="8"/>
    <s v="TI"/>
    <x v="8"/>
    <x v="54"/>
    <x v="0"/>
    <n v="540425"/>
    <n v="399000"/>
    <x v="0"/>
    <s v="YES"/>
    <d v="2023-06-15T00:00:00"/>
  </r>
  <r>
    <x v="8"/>
    <s v="TI"/>
    <x v="21"/>
    <x v="56"/>
    <x v="0"/>
    <n v="542145"/>
    <n v="370000"/>
    <x v="0"/>
    <s v="YES"/>
    <d v="2023-09-11T00:00:00"/>
  </r>
  <r>
    <x v="8"/>
    <s v="TI"/>
    <x v="8"/>
    <x v="54"/>
    <x v="0"/>
    <n v="540333"/>
    <n v="700800"/>
    <x v="0"/>
    <s v="YES"/>
    <d v="2023-06-12T00:00:00"/>
  </r>
  <r>
    <x v="8"/>
    <s v="TI"/>
    <x v="3"/>
    <x v="51"/>
    <x v="0"/>
    <n v="543170"/>
    <n v="469500"/>
    <x v="0"/>
    <s v="YES"/>
    <d v="2023-10-31T00:00:00"/>
  </r>
  <r>
    <x v="8"/>
    <s v="TI"/>
    <x v="3"/>
    <x v="51"/>
    <x v="0"/>
    <n v="540546"/>
    <n v="482942"/>
    <x v="1"/>
    <s v="YES"/>
    <d v="2023-06-22T00:00:00"/>
  </r>
  <r>
    <x v="8"/>
    <s v="TI"/>
    <x v="8"/>
    <x v="39"/>
    <x v="0"/>
    <n v="537742"/>
    <n v="699000"/>
    <x v="0"/>
    <s v="YES"/>
    <d v="2023-01-13T00:00:00"/>
  </r>
  <r>
    <x v="8"/>
    <s v="TI"/>
    <x v="3"/>
    <x v="51"/>
    <x v="0"/>
    <n v="542988"/>
    <n v="440000"/>
    <x v="0"/>
    <s v="YES"/>
    <d v="2023-10-20T00:00:00"/>
  </r>
  <r>
    <x v="8"/>
    <s v="TI"/>
    <x v="3"/>
    <x v="51"/>
    <x v="0"/>
    <n v="538547"/>
    <n v="659900"/>
    <x v="0"/>
    <s v="YES"/>
    <d v="2023-03-03T00:00:00"/>
  </r>
  <r>
    <x v="8"/>
    <s v="TI"/>
    <x v="8"/>
    <x v="54"/>
    <x v="4"/>
    <n v="540841"/>
    <n v="395000"/>
    <x v="0"/>
    <s v="YES"/>
    <d v="2023-07-10T00:00:00"/>
  </r>
  <r>
    <x v="8"/>
    <s v="TI"/>
    <x v="8"/>
    <x v="39"/>
    <x v="0"/>
    <n v="537684"/>
    <n v="580000"/>
    <x v="0"/>
    <s v="YES"/>
    <d v="2023-01-12T00:00:00"/>
  </r>
  <r>
    <x v="8"/>
    <s v="TI"/>
    <x v="8"/>
    <x v="54"/>
    <x v="5"/>
    <n v="540338"/>
    <n v="190000"/>
    <x v="0"/>
    <s v="YES"/>
    <d v="2023-06-12T00:00:00"/>
  </r>
  <r>
    <x v="8"/>
    <s v="TI"/>
    <x v="3"/>
    <x v="51"/>
    <x v="0"/>
    <n v="537670"/>
    <n v="335000"/>
    <x v="0"/>
    <s v="YES"/>
    <d v="2023-01-11T00:00:00"/>
  </r>
  <r>
    <x v="8"/>
    <s v="TI"/>
    <x v="3"/>
    <x v="51"/>
    <x v="0"/>
    <n v="539966"/>
    <n v="483293"/>
    <x v="1"/>
    <s v="YES"/>
    <d v="2023-05-24T00:00:00"/>
  </r>
  <r>
    <x v="8"/>
    <s v="TI"/>
    <x v="8"/>
    <x v="54"/>
    <x v="0"/>
    <n v="543059"/>
    <n v="580000"/>
    <x v="0"/>
    <s v="YES"/>
    <d v="2023-10-25T00:00:00"/>
  </r>
  <r>
    <x v="8"/>
    <s v="TI"/>
    <x v="3"/>
    <x v="51"/>
    <x v="5"/>
    <n v="540824"/>
    <n v="145000"/>
    <x v="0"/>
    <s v="YES"/>
    <d v="2023-07-07T00:00:00"/>
  </r>
  <r>
    <x v="8"/>
    <s v="TI"/>
    <x v="8"/>
    <x v="54"/>
    <x v="0"/>
    <n v="540683"/>
    <n v="895000"/>
    <x v="0"/>
    <s v="YES"/>
    <d v="2023-06-29T00:00:00"/>
  </r>
  <r>
    <x v="8"/>
    <s v="TI"/>
    <x v="9"/>
    <x v="52"/>
    <x v="0"/>
    <n v="542972"/>
    <n v="470000"/>
    <x v="0"/>
    <s v="YES"/>
    <d v="2023-10-20T00:00:00"/>
  </r>
  <r>
    <x v="8"/>
    <s v="TI"/>
    <x v="8"/>
    <x v="54"/>
    <x v="0"/>
    <n v="540806"/>
    <n v="371000"/>
    <x v="0"/>
    <s v="YES"/>
    <d v="2023-07-07T00:00:00"/>
  </r>
  <r>
    <x v="8"/>
    <s v="TI"/>
    <x v="3"/>
    <x v="51"/>
    <x v="0"/>
    <n v="537719"/>
    <n v="728687"/>
    <x v="1"/>
    <s v="YES"/>
    <d v="2023-01-13T00:00:00"/>
  </r>
  <r>
    <x v="8"/>
    <s v="TI"/>
    <x v="3"/>
    <x v="60"/>
    <x v="0"/>
    <n v="541710"/>
    <n v="320000"/>
    <x v="0"/>
    <s v="YES"/>
    <d v="2023-08-18T00:00:00"/>
  </r>
  <r>
    <x v="8"/>
    <s v="TI"/>
    <x v="8"/>
    <x v="54"/>
    <x v="0"/>
    <n v="540987"/>
    <n v="240000"/>
    <x v="0"/>
    <s v="YES"/>
    <d v="2023-07-17T00:00:00"/>
  </r>
  <r>
    <x v="8"/>
    <s v="TI"/>
    <x v="3"/>
    <x v="51"/>
    <x v="0"/>
    <n v="538309"/>
    <n v="610000"/>
    <x v="1"/>
    <s v="YES"/>
    <d v="2023-02-17T00:00:00"/>
  </r>
  <r>
    <x v="8"/>
    <s v="TI"/>
    <x v="8"/>
    <x v="54"/>
    <x v="0"/>
    <n v="542182"/>
    <n v="250000"/>
    <x v="0"/>
    <s v="YES"/>
    <d v="2023-09-13T00:00:00"/>
  </r>
  <r>
    <x v="8"/>
    <s v="TI"/>
    <x v="8"/>
    <x v="39"/>
    <x v="0"/>
    <n v="538312"/>
    <n v="665000"/>
    <x v="0"/>
    <s v="YES"/>
    <d v="2023-02-17T00:00:00"/>
  </r>
  <r>
    <x v="8"/>
    <s v="TI"/>
    <x v="13"/>
    <x v="59"/>
    <x v="0"/>
    <n v="541717"/>
    <n v="235000"/>
    <x v="0"/>
    <s v="YES"/>
    <d v="2023-08-18T00:00:00"/>
  </r>
  <r>
    <x v="8"/>
    <s v="TI"/>
    <x v="3"/>
    <x v="61"/>
    <x v="0"/>
    <n v="538213"/>
    <n v="423000"/>
    <x v="0"/>
    <s v="YES"/>
    <d v="2023-02-10T00:00:00"/>
  </r>
  <r>
    <x v="8"/>
    <s v="TI"/>
    <x v="3"/>
    <x v="51"/>
    <x v="0"/>
    <n v="540478"/>
    <n v="330000"/>
    <x v="0"/>
    <s v="YES"/>
    <d v="2023-06-20T00:00:00"/>
  </r>
  <r>
    <x v="8"/>
    <s v="TI"/>
    <x v="3"/>
    <x v="53"/>
    <x v="5"/>
    <n v="542276"/>
    <n v="515854.03"/>
    <x v="0"/>
    <s v="YES"/>
    <d v="2023-09-15T00:00:00"/>
  </r>
  <r>
    <x v="8"/>
    <s v="TI"/>
    <x v="9"/>
    <x v="52"/>
    <x v="0"/>
    <n v="542087"/>
    <n v="740000"/>
    <x v="0"/>
    <s v="YES"/>
    <d v="2023-09-07T00:00:00"/>
  </r>
  <r>
    <x v="8"/>
    <s v="TI"/>
    <x v="3"/>
    <x v="60"/>
    <x v="0"/>
    <n v="542299"/>
    <n v="410000"/>
    <x v="0"/>
    <s v="YES"/>
    <d v="2023-09-18T00:00:00"/>
  </r>
  <r>
    <x v="8"/>
    <s v="TI"/>
    <x v="3"/>
    <x v="51"/>
    <x v="0"/>
    <n v="542003"/>
    <n v="424920"/>
    <x v="1"/>
    <s v="YES"/>
    <d v="2023-09-01T00:00:00"/>
  </r>
  <r>
    <x v="8"/>
    <s v="TI"/>
    <x v="3"/>
    <x v="51"/>
    <x v="0"/>
    <n v="542368"/>
    <n v="435642"/>
    <x v="1"/>
    <s v="YES"/>
    <d v="2023-09-20T00:00:00"/>
  </r>
  <r>
    <x v="8"/>
    <s v="TI"/>
    <x v="9"/>
    <x v="52"/>
    <x v="0"/>
    <n v="538413"/>
    <n v="300000"/>
    <x v="0"/>
    <s v="YES"/>
    <d v="2023-02-24T00:00:00"/>
  </r>
  <r>
    <x v="8"/>
    <s v="TI"/>
    <x v="3"/>
    <x v="53"/>
    <x v="5"/>
    <n v="542272"/>
    <n v="843564.75"/>
    <x v="0"/>
    <s v="YES"/>
    <d v="2023-09-15T00:00:00"/>
  </r>
  <r>
    <x v="8"/>
    <s v="TI"/>
    <x v="8"/>
    <x v="54"/>
    <x v="0"/>
    <n v="541128"/>
    <n v="397000"/>
    <x v="0"/>
    <s v="YES"/>
    <d v="2023-07-21T00:00:00"/>
  </r>
  <r>
    <x v="8"/>
    <s v="TI"/>
    <x v="9"/>
    <x v="52"/>
    <x v="0"/>
    <n v="538485"/>
    <n v="450000"/>
    <x v="0"/>
    <s v="YES"/>
    <d v="2023-03-01T00:00:00"/>
  </r>
  <r>
    <x v="8"/>
    <s v="TI"/>
    <x v="8"/>
    <x v="54"/>
    <x v="0"/>
    <n v="541051"/>
    <n v="445000"/>
    <x v="0"/>
    <s v="YES"/>
    <d v="2023-07-19T00:00:00"/>
  </r>
  <r>
    <x v="8"/>
    <s v="TI"/>
    <x v="13"/>
    <x v="59"/>
    <x v="4"/>
    <n v="541923"/>
    <n v="365000"/>
    <x v="0"/>
    <s v="YES"/>
    <d v="2023-08-29T00:00:00"/>
  </r>
  <r>
    <x v="8"/>
    <s v="TI"/>
    <x v="8"/>
    <x v="39"/>
    <x v="0"/>
    <n v="538457"/>
    <n v="1065000"/>
    <x v="0"/>
    <s v="YES"/>
    <d v="2023-02-27T00:00:00"/>
  </r>
  <r>
    <x v="8"/>
    <s v="TI"/>
    <x v="3"/>
    <x v="53"/>
    <x v="5"/>
    <n v="541026"/>
    <n v="165000"/>
    <x v="0"/>
    <s v="YES"/>
    <d v="2023-07-18T00:00:00"/>
  </r>
  <r>
    <x v="8"/>
    <s v="TI"/>
    <x v="13"/>
    <x v="59"/>
    <x v="2"/>
    <n v="541982"/>
    <n v="310000"/>
    <x v="0"/>
    <s v="YES"/>
    <d v="2023-08-31T00:00:00"/>
  </r>
  <r>
    <x v="8"/>
    <s v="TI"/>
    <x v="3"/>
    <x v="60"/>
    <x v="0"/>
    <n v="540991"/>
    <n v="470000"/>
    <x v="0"/>
    <s v="YES"/>
    <d v="2023-07-17T00:00:00"/>
  </r>
  <r>
    <x v="8"/>
    <s v="TI"/>
    <x v="8"/>
    <x v="39"/>
    <x v="0"/>
    <n v="540267"/>
    <n v="649000"/>
    <x v="0"/>
    <s v="YES"/>
    <d v="2023-06-08T00:00:00"/>
  </r>
  <r>
    <x v="8"/>
    <s v="TI"/>
    <x v="8"/>
    <x v="54"/>
    <x v="0"/>
    <n v="537663"/>
    <n v="550000"/>
    <x v="0"/>
    <s v="YES"/>
    <d v="2023-01-11T00:00:00"/>
  </r>
  <r>
    <x v="8"/>
    <s v="TI"/>
    <x v="9"/>
    <x v="52"/>
    <x v="0"/>
    <n v="542320"/>
    <n v="790000"/>
    <x v="0"/>
    <s v="YES"/>
    <d v="2023-09-18T00:00:00"/>
  </r>
  <r>
    <x v="8"/>
    <s v="TI"/>
    <x v="8"/>
    <x v="54"/>
    <x v="0"/>
    <n v="537794"/>
    <n v="365000"/>
    <x v="0"/>
    <s v="YES"/>
    <d v="2023-01-19T00:00:00"/>
  </r>
  <r>
    <x v="8"/>
    <s v="TI"/>
    <x v="8"/>
    <x v="39"/>
    <x v="1"/>
    <n v="537721"/>
    <n v="140000"/>
    <x v="0"/>
    <s v="YES"/>
    <d v="2023-01-13T00:00:00"/>
  </r>
  <r>
    <x v="8"/>
    <s v="TI"/>
    <x v="9"/>
    <x v="52"/>
    <x v="0"/>
    <n v="540924"/>
    <n v="948000"/>
    <x v="0"/>
    <s v="YES"/>
    <d v="2023-07-13T00:00:00"/>
  </r>
  <r>
    <x v="8"/>
    <s v="TI"/>
    <x v="8"/>
    <x v="54"/>
    <x v="0"/>
    <n v="542419"/>
    <n v="350000"/>
    <x v="0"/>
    <s v="YES"/>
    <d v="2023-09-22T00:00:00"/>
  </r>
  <r>
    <x v="8"/>
    <s v="TI"/>
    <x v="14"/>
    <x v="58"/>
    <x v="0"/>
    <n v="540903"/>
    <n v="265000"/>
    <x v="0"/>
    <s v="YES"/>
    <d v="2023-07-13T00:00:00"/>
  </r>
  <r>
    <x v="8"/>
    <s v="TI"/>
    <x v="8"/>
    <x v="54"/>
    <x v="0"/>
    <n v="540601"/>
    <n v="447000"/>
    <x v="0"/>
    <s v="YES"/>
    <d v="2023-06-26T00:00:00"/>
  </r>
  <r>
    <x v="8"/>
    <s v="TI"/>
    <x v="8"/>
    <x v="54"/>
    <x v="0"/>
    <n v="540767"/>
    <n v="615000"/>
    <x v="0"/>
    <s v="YES"/>
    <d v="2023-07-03T00:00:00"/>
  </r>
  <r>
    <x v="8"/>
    <s v="TI"/>
    <x v="3"/>
    <x v="51"/>
    <x v="0"/>
    <n v="537876"/>
    <n v="462202"/>
    <x v="1"/>
    <s v="YES"/>
    <d v="2023-01-24T00:00:00"/>
  </r>
  <r>
    <x v="8"/>
    <s v="TI"/>
    <x v="8"/>
    <x v="54"/>
    <x v="0"/>
    <n v="540655"/>
    <n v="600000"/>
    <x v="0"/>
    <s v="YES"/>
    <d v="2023-06-28T00:00:00"/>
  </r>
  <r>
    <x v="8"/>
    <s v="TI"/>
    <x v="8"/>
    <x v="39"/>
    <x v="0"/>
    <n v="537836"/>
    <n v="375000"/>
    <x v="0"/>
    <s v="YES"/>
    <d v="2023-01-23T00:00:00"/>
  </r>
  <r>
    <x v="8"/>
    <s v="TI"/>
    <x v="9"/>
    <x v="52"/>
    <x v="1"/>
    <n v="537822"/>
    <n v="675000"/>
    <x v="0"/>
    <s v="YES"/>
    <d v="2023-01-20T00:00:00"/>
  </r>
  <r>
    <x v="8"/>
    <s v="TI"/>
    <x v="8"/>
    <x v="54"/>
    <x v="0"/>
    <n v="537993"/>
    <n v="659500"/>
    <x v="0"/>
    <s v="YES"/>
    <d v="2023-01-31T00:00:00"/>
  </r>
  <r>
    <x v="8"/>
    <s v="TI"/>
    <x v="3"/>
    <x v="60"/>
    <x v="0"/>
    <n v="537803"/>
    <n v="432000"/>
    <x v="0"/>
    <s v="YES"/>
    <d v="2023-01-19T00:00:00"/>
  </r>
  <r>
    <x v="8"/>
    <s v="TI"/>
    <x v="8"/>
    <x v="54"/>
    <x v="0"/>
    <n v="540603"/>
    <n v="685000"/>
    <x v="0"/>
    <s v="YES"/>
    <d v="2023-06-26T00:00:00"/>
  </r>
  <r>
    <x v="8"/>
    <s v="TI"/>
    <x v="8"/>
    <x v="54"/>
    <x v="0"/>
    <n v="542955"/>
    <n v="580000"/>
    <x v="0"/>
    <s v="YES"/>
    <d v="2023-10-20T00:00:00"/>
  </r>
  <r>
    <x v="8"/>
    <s v="TI"/>
    <x v="21"/>
    <x v="62"/>
    <x v="5"/>
    <n v="540627"/>
    <n v="220000"/>
    <x v="0"/>
    <s v="YES"/>
    <d v="2023-06-27T00:00:00"/>
  </r>
  <r>
    <x v="8"/>
    <s v="TI"/>
    <x v="3"/>
    <x v="51"/>
    <x v="0"/>
    <n v="542970"/>
    <n v="669405"/>
    <x v="1"/>
    <s v="YES"/>
    <d v="2023-10-20T00:00:00"/>
  </r>
  <r>
    <x v="8"/>
    <s v="TI"/>
    <x v="9"/>
    <x v="52"/>
    <x v="0"/>
    <n v="542511"/>
    <n v="1472500"/>
    <x v="0"/>
    <s v="YES"/>
    <d v="2023-09-27T00:00:00"/>
  </r>
  <r>
    <x v="8"/>
    <s v="TI"/>
    <x v="8"/>
    <x v="54"/>
    <x v="0"/>
    <n v="539208"/>
    <n v="412000"/>
    <x v="0"/>
    <s v="YES"/>
    <d v="2023-04-14T00:00:00"/>
  </r>
  <r>
    <x v="8"/>
    <s v="TI"/>
    <x v="9"/>
    <x v="52"/>
    <x v="2"/>
    <n v="544139"/>
    <n v="415000"/>
    <x v="0"/>
    <s v="YES"/>
    <d v="2023-12-21T00:00:00"/>
  </r>
  <r>
    <x v="8"/>
    <s v="TI"/>
    <x v="8"/>
    <x v="54"/>
    <x v="0"/>
    <n v="544180"/>
    <n v="157000"/>
    <x v="0"/>
    <s v="YES"/>
    <d v="2023-12-22T00:00:00"/>
  </r>
  <r>
    <x v="8"/>
    <s v="TI"/>
    <x v="8"/>
    <x v="54"/>
    <x v="0"/>
    <n v="539328"/>
    <n v="445000"/>
    <x v="0"/>
    <s v="YES"/>
    <d v="2023-04-21T00:00:00"/>
  </r>
  <r>
    <x v="8"/>
    <s v="TI"/>
    <x v="3"/>
    <x v="51"/>
    <x v="5"/>
    <n v="544040"/>
    <n v="350000"/>
    <x v="0"/>
    <s v="YES"/>
    <d v="2023-12-15T00:00:00"/>
  </r>
  <r>
    <x v="8"/>
    <s v="TI"/>
    <x v="8"/>
    <x v="54"/>
    <x v="2"/>
    <n v="544042"/>
    <n v="265300"/>
    <x v="0"/>
    <s v="YES"/>
    <d v="2023-12-15T00:00:00"/>
  </r>
  <r>
    <x v="8"/>
    <s v="TI"/>
    <x v="8"/>
    <x v="54"/>
    <x v="1"/>
    <n v="544048"/>
    <n v="9500000"/>
    <x v="0"/>
    <s v="YES"/>
    <d v="2023-12-15T00:00:00"/>
  </r>
  <r>
    <x v="8"/>
    <s v="TI"/>
    <x v="8"/>
    <x v="54"/>
    <x v="0"/>
    <n v="542890"/>
    <n v="432500"/>
    <x v="0"/>
    <s v="YES"/>
    <d v="2023-10-18T00:00:00"/>
  </r>
  <r>
    <x v="8"/>
    <s v="TI"/>
    <x v="3"/>
    <x v="51"/>
    <x v="0"/>
    <n v="540724"/>
    <n v="466920"/>
    <x v="1"/>
    <s v="YES"/>
    <d v="2023-06-30T00:00:00"/>
  </r>
  <r>
    <x v="8"/>
    <s v="TI"/>
    <x v="8"/>
    <x v="54"/>
    <x v="0"/>
    <n v="540701"/>
    <n v="444000"/>
    <x v="0"/>
    <s v="YES"/>
    <d v="2023-06-30T00:00:00"/>
  </r>
  <r>
    <x v="8"/>
    <s v="TI"/>
    <x v="8"/>
    <x v="54"/>
    <x v="0"/>
    <n v="543079"/>
    <n v="495000"/>
    <x v="0"/>
    <s v="YES"/>
    <d v="2023-10-26T00:00:00"/>
  </r>
  <r>
    <x v="8"/>
    <s v="TI"/>
    <x v="8"/>
    <x v="54"/>
    <x v="2"/>
    <n v="542775"/>
    <n v="370000"/>
    <x v="0"/>
    <s v="YES"/>
    <d v="2023-10-12T00:00:00"/>
  </r>
  <r>
    <x v="8"/>
    <s v="TI"/>
    <x v="3"/>
    <x v="60"/>
    <x v="5"/>
    <n v="542857"/>
    <n v="190000"/>
    <x v="0"/>
    <s v="YES"/>
    <d v="2023-10-16T00:00:00"/>
  </r>
  <r>
    <x v="8"/>
    <s v="TI"/>
    <x v="3"/>
    <x v="51"/>
    <x v="0"/>
    <n v="543072"/>
    <n v="1335000"/>
    <x v="0"/>
    <s v="YES"/>
    <d v="2023-10-26T00:00:00"/>
  </r>
  <r>
    <x v="8"/>
    <s v="TI"/>
    <x v="13"/>
    <x v="59"/>
    <x v="0"/>
    <n v="538675"/>
    <n v="625000"/>
    <x v="0"/>
    <s v="YES"/>
    <d v="2023-03-14T00:00:00"/>
  </r>
  <r>
    <x v="8"/>
    <s v="TI"/>
    <x v="3"/>
    <x v="51"/>
    <x v="0"/>
    <n v="540735"/>
    <n v="420000"/>
    <x v="0"/>
    <s v="YES"/>
    <d v="2023-06-30T00:00:00"/>
  </r>
  <r>
    <x v="8"/>
    <s v="TI"/>
    <x v="8"/>
    <x v="54"/>
    <x v="0"/>
    <n v="544000"/>
    <n v="365000"/>
    <x v="0"/>
    <s v="YES"/>
    <d v="2023-12-13T00:00:00"/>
  </r>
  <r>
    <x v="8"/>
    <s v="TI"/>
    <x v="13"/>
    <x v="59"/>
    <x v="1"/>
    <n v="540737"/>
    <n v="720000"/>
    <x v="0"/>
    <s v="YES"/>
    <d v="2023-06-30T00:00:00"/>
  </r>
  <r>
    <x v="8"/>
    <s v="TI"/>
    <x v="8"/>
    <x v="54"/>
    <x v="5"/>
    <n v="542804"/>
    <n v="70000"/>
    <x v="0"/>
    <s v="YES"/>
    <d v="2023-10-13T00:00:00"/>
  </r>
  <r>
    <x v="8"/>
    <s v="TI"/>
    <x v="8"/>
    <x v="54"/>
    <x v="0"/>
    <n v="543958"/>
    <n v="540000"/>
    <x v="0"/>
    <s v="YES"/>
    <d v="2023-12-11T00:00:00"/>
  </r>
  <r>
    <x v="8"/>
    <s v="TI"/>
    <x v="8"/>
    <x v="54"/>
    <x v="0"/>
    <n v="543955"/>
    <n v="460000"/>
    <x v="0"/>
    <s v="YES"/>
    <d v="2023-12-11T00:00:00"/>
  </r>
  <r>
    <x v="8"/>
    <s v="TI"/>
    <x v="8"/>
    <x v="54"/>
    <x v="0"/>
    <n v="542438"/>
    <n v="903000"/>
    <x v="0"/>
    <s v="YES"/>
    <d v="2023-09-25T00:00:00"/>
  </r>
  <r>
    <x v="8"/>
    <s v="TI"/>
    <x v="5"/>
    <x v="55"/>
    <x v="0"/>
    <n v="542810"/>
    <n v="925000"/>
    <x v="0"/>
    <s v="YES"/>
    <d v="2023-10-13T00:00:00"/>
  </r>
  <r>
    <x v="8"/>
    <s v="TI"/>
    <x v="8"/>
    <x v="54"/>
    <x v="0"/>
    <n v="542481"/>
    <n v="460000"/>
    <x v="0"/>
    <s v="YES"/>
    <d v="2023-09-26T00:00:00"/>
  </r>
  <r>
    <x v="8"/>
    <s v="TI"/>
    <x v="8"/>
    <x v="39"/>
    <x v="0"/>
    <n v="540533"/>
    <n v="300000"/>
    <x v="0"/>
    <s v="YES"/>
    <d v="2023-06-22T00:00:00"/>
  </r>
  <r>
    <x v="8"/>
    <s v="TI"/>
    <x v="3"/>
    <x v="51"/>
    <x v="0"/>
    <n v="538068"/>
    <n v="721866"/>
    <x v="1"/>
    <s v="YES"/>
    <d v="2023-02-03T00:00:00"/>
  </r>
  <r>
    <x v="8"/>
    <s v="TI"/>
    <x v="3"/>
    <x v="51"/>
    <x v="0"/>
    <n v="542432"/>
    <n v="189500"/>
    <x v="0"/>
    <s v="YES"/>
    <d v="2023-09-22T00:00:00"/>
  </r>
  <r>
    <x v="8"/>
    <s v="TI"/>
    <x v="8"/>
    <x v="39"/>
    <x v="4"/>
    <n v="540511"/>
    <n v="282500"/>
    <x v="0"/>
    <s v="YES"/>
    <d v="2023-06-21T00:00:00"/>
  </r>
  <r>
    <x v="8"/>
    <s v="TI"/>
    <x v="3"/>
    <x v="51"/>
    <x v="0"/>
    <n v="538111"/>
    <n v="813000"/>
    <x v="0"/>
    <s v="YES"/>
    <d v="2023-02-08T00:00:00"/>
  </r>
  <r>
    <x v="8"/>
    <s v="TI"/>
    <x v="13"/>
    <x v="59"/>
    <x v="0"/>
    <n v="538114"/>
    <n v="741000"/>
    <x v="0"/>
    <s v="YES"/>
    <d v="2023-02-08T00:00:00"/>
  </r>
  <r>
    <x v="8"/>
    <s v="TI"/>
    <x v="3"/>
    <x v="39"/>
    <x v="0"/>
    <n v="538146"/>
    <n v="925000"/>
    <x v="0"/>
    <s v="YES"/>
    <d v="2023-02-09T00:00:00"/>
  </r>
  <r>
    <x v="8"/>
    <s v="TI"/>
    <x v="8"/>
    <x v="54"/>
    <x v="0"/>
    <n v="537967"/>
    <n v="800000"/>
    <x v="0"/>
    <s v="YES"/>
    <d v="2023-01-30T00:00:00"/>
  </r>
  <r>
    <x v="8"/>
    <s v="TI"/>
    <x v="9"/>
    <x v="52"/>
    <x v="0"/>
    <n v="543107"/>
    <n v="255000"/>
    <x v="0"/>
    <s v="YES"/>
    <d v="2023-10-26T00:00:00"/>
  </r>
  <r>
    <x v="8"/>
    <s v="TI"/>
    <x v="8"/>
    <x v="39"/>
    <x v="2"/>
    <n v="538597"/>
    <n v="105000"/>
    <x v="0"/>
    <s v="YES"/>
    <d v="2023-03-08T00:00:00"/>
  </r>
  <r>
    <x v="9"/>
    <s v="TT"/>
    <x v="15"/>
    <x v="38"/>
    <x v="0"/>
    <n v="540148"/>
    <n v="335000"/>
    <x v="0"/>
    <s v="YES"/>
    <d v="2023-06-05T00:00:00"/>
  </r>
  <r>
    <x v="9"/>
    <s v="TT"/>
    <x v="15"/>
    <x v="38"/>
    <x v="0"/>
    <n v="538365"/>
    <n v="385000"/>
    <x v="0"/>
    <s v="YES"/>
    <d v="2023-02-22T00:00:00"/>
  </r>
  <r>
    <x v="9"/>
    <s v="TT"/>
    <x v="15"/>
    <x v="38"/>
    <x v="0"/>
    <n v="541205"/>
    <n v="370000"/>
    <x v="0"/>
    <s v="YES"/>
    <d v="2023-07-26T00:00:00"/>
  </r>
  <r>
    <x v="9"/>
    <s v="TT"/>
    <x v="15"/>
    <x v="38"/>
    <x v="4"/>
    <n v="539802"/>
    <n v="289000"/>
    <x v="0"/>
    <s v="YES"/>
    <d v="2023-05-16T00:00:00"/>
  </r>
  <r>
    <x v="9"/>
    <s v="TT"/>
    <x v="15"/>
    <x v="38"/>
    <x v="0"/>
    <n v="539435"/>
    <n v="410000"/>
    <x v="0"/>
    <s v="YES"/>
    <d v="2023-04-27T00:00:00"/>
  </r>
  <r>
    <x v="9"/>
    <s v="TT"/>
    <x v="15"/>
    <x v="38"/>
    <x v="0"/>
    <n v="538762"/>
    <n v="360000"/>
    <x v="0"/>
    <s v="YES"/>
    <d v="2023-03-21T00:00:00"/>
  </r>
  <r>
    <x v="9"/>
    <s v="TT"/>
    <x v="15"/>
    <x v="38"/>
    <x v="0"/>
    <n v="543741"/>
    <n v="343000"/>
    <x v="0"/>
    <s v="YES"/>
    <d v="2023-11-30T00:00:00"/>
  </r>
  <r>
    <x v="9"/>
    <s v="TT"/>
    <x v="15"/>
    <x v="38"/>
    <x v="0"/>
    <n v="542000"/>
    <n v="448000"/>
    <x v="0"/>
    <s v="YES"/>
    <d v="2023-09-01T00:00:00"/>
  </r>
  <r>
    <x v="9"/>
    <s v="TT"/>
    <x v="15"/>
    <x v="38"/>
    <x v="0"/>
    <n v="541008"/>
    <n v="519000"/>
    <x v="0"/>
    <s v="YES"/>
    <d v="2023-07-18T00:00:00"/>
  </r>
  <r>
    <x v="9"/>
    <s v="TT"/>
    <x v="15"/>
    <x v="38"/>
    <x v="0"/>
    <n v="539261"/>
    <n v="425000"/>
    <x v="0"/>
    <s v="YES"/>
    <d v="2023-04-18T00:00:00"/>
  </r>
  <r>
    <x v="9"/>
    <s v="TT"/>
    <x v="15"/>
    <x v="38"/>
    <x v="0"/>
    <n v="543525"/>
    <n v="422400"/>
    <x v="0"/>
    <s v="YES"/>
    <d v="2023-11-17T00:00:00"/>
  </r>
  <r>
    <x v="9"/>
    <s v="TT"/>
    <x v="15"/>
    <x v="38"/>
    <x v="4"/>
    <n v="540445"/>
    <n v="200000"/>
    <x v="0"/>
    <s v="YES"/>
    <d v="2023-06-16T00:00:00"/>
  </r>
  <r>
    <x v="9"/>
    <s v="TT"/>
    <x v="15"/>
    <x v="38"/>
    <x v="0"/>
    <n v="542508"/>
    <n v="475000"/>
    <x v="0"/>
    <s v="YES"/>
    <d v="2023-09-27T00:00:00"/>
  </r>
  <r>
    <x v="9"/>
    <s v="TT"/>
    <x v="15"/>
    <x v="38"/>
    <x v="0"/>
    <n v="541180"/>
    <n v="700000"/>
    <x v="0"/>
    <s v="YES"/>
    <d v="2023-07-25T00:00:00"/>
  </r>
  <r>
    <x v="9"/>
    <s v="TT"/>
    <x v="15"/>
    <x v="38"/>
    <x v="0"/>
    <n v="541356"/>
    <n v="300000"/>
    <x v="0"/>
    <s v="YES"/>
    <d v="2023-08-02T00:00:00"/>
  </r>
  <r>
    <x v="9"/>
    <s v="TT"/>
    <x v="15"/>
    <x v="38"/>
    <x v="0"/>
    <n v="543799"/>
    <n v="280000"/>
    <x v="0"/>
    <s v="YES"/>
    <d v="2023-12-01T00:00:00"/>
  </r>
  <r>
    <x v="10"/>
    <s v="TTE"/>
    <x v="14"/>
    <x v="63"/>
    <x v="0"/>
    <n v="538322"/>
    <n v="518000"/>
    <x v="0"/>
    <s v="YES"/>
    <d v="2023-02-1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">
  <r>
    <x v="0"/>
    <s v="ACT"/>
    <x v="0"/>
    <s v="008-175-22"/>
    <n v="542895"/>
    <n v="107500"/>
    <d v="2023-10-18T00:00:00"/>
    <x v="0"/>
  </r>
  <r>
    <x v="1"/>
    <s v="FA"/>
    <x v="1"/>
    <s v="010-037-06"/>
    <n v="540644"/>
    <n v="8300000"/>
    <d v="2023-06-28T00:00:00"/>
    <x v="1"/>
  </r>
  <r>
    <x v="1"/>
    <s v="FA"/>
    <x v="2"/>
    <s v="010-714-06"/>
    <n v="537964"/>
    <n v="50000"/>
    <d v="2023-01-30T00:00:00"/>
    <x v="2"/>
  </r>
  <r>
    <x v="1"/>
    <s v="FA"/>
    <x v="2"/>
    <s v="007-363-01"/>
    <n v="537758"/>
    <n v="150000"/>
    <d v="2023-01-17T00:00:00"/>
    <x v="3"/>
  </r>
  <r>
    <x v="1"/>
    <s v="FA"/>
    <x v="1"/>
    <s v="010-037-06"/>
    <n v="540640"/>
    <n v="15500000"/>
    <d v="2023-06-28T00:00:00"/>
    <x v="1"/>
  </r>
  <r>
    <x v="1"/>
    <s v="FA"/>
    <x v="1"/>
    <s v="010-037-06"/>
    <n v="540646"/>
    <n v="50000"/>
    <d v="2023-06-28T00:00:00"/>
    <x v="1"/>
  </r>
  <r>
    <x v="1"/>
    <s v="FA"/>
    <x v="3"/>
    <s v="001-222-18"/>
    <n v="539927"/>
    <n v="325000"/>
    <d v="2023-05-23T00:00:00"/>
    <x v="4"/>
  </r>
  <r>
    <x v="1"/>
    <s v="FA"/>
    <x v="1"/>
    <s v="001-032-04"/>
    <n v="539689"/>
    <n v="2000000"/>
    <d v="2023-05-09T00:00:00"/>
    <x v="5"/>
  </r>
  <r>
    <x v="1"/>
    <s v="FA"/>
    <x v="2"/>
    <s v="010-562-09"/>
    <n v="539652"/>
    <n v="40000"/>
    <d v="2023-05-08T00:00:00"/>
    <x v="6"/>
  </r>
  <r>
    <x v="1"/>
    <s v="FA"/>
    <x v="1"/>
    <s v="008-921-05"/>
    <n v="543860"/>
    <n v="2900000"/>
    <d v="2023-12-05T00:00:00"/>
    <x v="7"/>
  </r>
  <r>
    <x v="1"/>
    <s v="FA"/>
    <x v="3"/>
    <s v="002-093-10"/>
    <n v="541806"/>
    <n v="344000"/>
    <d v="2023-08-23T00:00:00"/>
    <x v="8"/>
  </r>
  <r>
    <x v="1"/>
    <s v="FA"/>
    <x v="3"/>
    <s v="009-425-04"/>
    <n v="539316"/>
    <n v="349000"/>
    <d v="2023-04-21T00:00:00"/>
    <x v="9"/>
  </r>
  <r>
    <x v="1"/>
    <s v="FA"/>
    <x v="2"/>
    <s v="008-323-07"/>
    <n v="540038"/>
    <n v="50000"/>
    <d v="2023-05-30T00:00:00"/>
    <x v="3"/>
  </r>
  <r>
    <x v="1"/>
    <s v="FA"/>
    <x v="0"/>
    <s v="008-541-38"/>
    <n v="538662"/>
    <n v="500000"/>
    <d v="2023-03-13T00:00:00"/>
    <x v="10"/>
  </r>
  <r>
    <x v="1"/>
    <s v="FA"/>
    <x v="2"/>
    <s v="004-042-05"/>
    <n v="538394"/>
    <n v="45000"/>
    <d v="2023-02-23T00:00:00"/>
    <x v="3"/>
  </r>
  <r>
    <x v="1"/>
    <s v="FA"/>
    <x v="1"/>
    <s v="002-071-28"/>
    <n v="541663"/>
    <n v="3615000"/>
    <d v="2023-08-17T00:00:00"/>
    <x v="11"/>
  </r>
  <r>
    <x v="1"/>
    <s v="FA"/>
    <x v="1"/>
    <s v="009-112-25"/>
    <n v="539265"/>
    <n v="5000000"/>
    <d v="2023-04-18T00:00:00"/>
    <x v="12"/>
  </r>
  <r>
    <x v="1"/>
    <s v="FA"/>
    <x v="3"/>
    <s v="009-525-01"/>
    <n v="539434"/>
    <n v="75000"/>
    <d v="2023-04-27T00:00:00"/>
    <x v="13"/>
  </r>
  <r>
    <x v="2"/>
    <s v="FC"/>
    <x v="3"/>
    <s v="001-143-09"/>
    <n v="541911"/>
    <n v="100000"/>
    <d v="2023-08-29T00:00:00"/>
    <x v="14"/>
  </r>
  <r>
    <x v="2"/>
    <s v="FC"/>
    <x v="4"/>
    <s v="007-671-07"/>
    <n v="539599"/>
    <n v="1248000"/>
    <d v="2023-05-04T00:00:00"/>
    <x v="15"/>
  </r>
  <r>
    <x v="2"/>
    <s v="FC"/>
    <x v="0"/>
    <s v="007-236-01"/>
    <n v="539459"/>
    <n v="725000"/>
    <d v="2023-04-28T00:00:00"/>
    <x v="16"/>
  </r>
  <r>
    <x v="2"/>
    <s v="FC"/>
    <x v="1"/>
    <s v="008-161-47"/>
    <n v="543628"/>
    <n v="1100000"/>
    <d v="2023-11-21T00:00:00"/>
    <x v="17"/>
  </r>
  <r>
    <x v="2"/>
    <s v="FC"/>
    <x v="4"/>
    <s v="007-671-04"/>
    <n v="543713"/>
    <n v="723135"/>
    <d v="2023-11-28T00:00:00"/>
    <x v="15"/>
  </r>
  <r>
    <x v="2"/>
    <s v="FC"/>
    <x v="3"/>
    <s v="010-482-16"/>
    <n v="538806"/>
    <n v="448000"/>
    <d v="2023-03-23T00:00:00"/>
    <x v="18"/>
  </r>
  <r>
    <x v="2"/>
    <s v="FC"/>
    <x v="3"/>
    <s v="009-652-31"/>
    <n v="538183"/>
    <n v="180000"/>
    <d v="2023-02-10T00:00:00"/>
    <x v="15"/>
  </r>
  <r>
    <x v="2"/>
    <s v="FC"/>
    <x v="3"/>
    <s v="010-571-14"/>
    <n v="539199"/>
    <n v="150000"/>
    <d v="2023-04-14T00:00:00"/>
    <x v="19"/>
  </r>
  <r>
    <x v="2"/>
    <s v="FC"/>
    <x v="3"/>
    <s v="008-872-02"/>
    <n v="538257"/>
    <n v="239000"/>
    <d v="2023-02-15T00:00:00"/>
    <x v="15"/>
  </r>
  <r>
    <x v="2"/>
    <s v="FC"/>
    <x v="1"/>
    <s v="008-816-36"/>
    <n v="542210"/>
    <n v="3752000"/>
    <d v="2023-09-14T00:00:00"/>
    <x v="20"/>
  </r>
  <r>
    <x v="2"/>
    <s v="FC"/>
    <x v="1"/>
    <s v="004-223-10"/>
    <n v="540515"/>
    <n v="305000"/>
    <d v="2023-06-21T00:00:00"/>
    <x v="21"/>
  </r>
  <r>
    <x v="2"/>
    <s v="FC"/>
    <x v="3"/>
    <s v="008-632-13"/>
    <n v="540090"/>
    <n v="75000"/>
    <d v="2023-06-01T00:00:00"/>
    <x v="15"/>
  </r>
  <r>
    <x v="2"/>
    <s v="FC"/>
    <x v="5"/>
    <s v="008-163-03"/>
    <n v="538117"/>
    <n v="1093000"/>
    <d v="2023-02-08T00:00:00"/>
    <x v="22"/>
  </r>
  <r>
    <x v="2"/>
    <s v="FC"/>
    <x v="4"/>
    <s v="008-331-07"/>
    <n v="537987"/>
    <n v="375569"/>
    <d v="2023-01-30T00:00:00"/>
    <x v="23"/>
  </r>
  <r>
    <x v="2"/>
    <s v="FC"/>
    <x v="3"/>
    <s v="010-661-06"/>
    <n v="538931"/>
    <n v="271310"/>
    <d v="2023-03-31T00:00:00"/>
    <x v="24"/>
  </r>
  <r>
    <x v="2"/>
    <s v="FC"/>
    <x v="3"/>
    <s v="010-737-14"/>
    <n v="540576"/>
    <n v="540000"/>
    <d v="2023-06-23T00:00:00"/>
    <x v="25"/>
  </r>
  <r>
    <x v="2"/>
    <s v="FC"/>
    <x v="3"/>
    <s v="002-251-02"/>
    <n v="539431"/>
    <n v="100000"/>
    <d v="2023-04-27T00:00:00"/>
    <x v="26"/>
  </r>
  <r>
    <x v="2"/>
    <s v="FC"/>
    <x v="0"/>
    <s v="010-092-08"/>
    <n v="543923"/>
    <n v="40000"/>
    <d v="2023-12-08T00:00:00"/>
    <x v="27"/>
  </r>
  <r>
    <x v="2"/>
    <s v="FC"/>
    <x v="1"/>
    <s v="002-133-06"/>
    <n v="537958"/>
    <n v="750000"/>
    <d v="2023-01-27T00:00:00"/>
    <x v="28"/>
  </r>
  <r>
    <x v="2"/>
    <s v="FC"/>
    <x v="4"/>
    <s v="007-671-08"/>
    <n v="539595"/>
    <n v="960000"/>
    <d v="2023-05-04T00:00:00"/>
    <x v="15"/>
  </r>
  <r>
    <x v="2"/>
    <s v="FC"/>
    <x v="4"/>
    <s v="007-671-09"/>
    <n v="539598"/>
    <n v="1012000"/>
    <d v="2023-05-04T00:00:00"/>
    <x v="15"/>
  </r>
  <r>
    <x v="2"/>
    <s v="FC"/>
    <x v="3"/>
    <s v="009-412-12"/>
    <n v="539609"/>
    <n v="205000"/>
    <d v="2023-05-05T00:00:00"/>
    <x v="29"/>
  </r>
  <r>
    <x v="2"/>
    <s v="FC"/>
    <x v="4"/>
    <s v="010-263-04"/>
    <n v="537765"/>
    <n v="675981"/>
    <d v="2023-01-17T00:00:00"/>
    <x v="15"/>
  </r>
  <r>
    <x v="2"/>
    <s v="FC"/>
    <x v="2"/>
    <s v="008-894-05"/>
    <n v="540945"/>
    <n v="60000"/>
    <d v="2023-07-14T00:00:00"/>
    <x v="28"/>
  </r>
  <r>
    <x v="2"/>
    <s v="FC"/>
    <x v="6"/>
    <s v="010-474-17"/>
    <n v="543297"/>
    <n v="390720"/>
    <d v="2023-11-07T00:00:00"/>
    <x v="30"/>
  </r>
  <r>
    <x v="2"/>
    <s v="FC"/>
    <x v="1"/>
    <s v="003-282-02"/>
    <n v="540727"/>
    <n v="150000"/>
    <d v="2023-06-30T00:00:00"/>
    <x v="31"/>
  </r>
  <r>
    <x v="2"/>
    <s v="FC"/>
    <x v="7"/>
    <s v="009-521-04"/>
    <n v="541187"/>
    <n v="503071"/>
    <d v="2023-07-26T00:00:00"/>
    <x v="32"/>
  </r>
  <r>
    <x v="3"/>
    <s v="SIG"/>
    <x v="6"/>
    <s v="010-474-11"/>
    <n v="541854"/>
    <n v="322547"/>
    <d v="2023-08-25T00:00:00"/>
    <x v="33"/>
  </r>
  <r>
    <x v="4"/>
    <s v="ST"/>
    <x v="3"/>
    <s v="003-036-32"/>
    <n v="538703"/>
    <n v="75000"/>
    <d v="2023-03-16T00:00:00"/>
    <x v="32"/>
  </r>
  <r>
    <x v="4"/>
    <s v="ST"/>
    <x v="3"/>
    <s v="008-263-12"/>
    <n v="538780"/>
    <n v="234000"/>
    <d v="2023-03-22T00:00:00"/>
    <x v="9"/>
  </r>
  <r>
    <x v="4"/>
    <s v="ST"/>
    <x v="3"/>
    <s v="004-331-28"/>
    <n v="539578"/>
    <n v="197880"/>
    <d v="2023-05-03T00:00:00"/>
    <x v="34"/>
  </r>
  <r>
    <x v="4"/>
    <s v="ST"/>
    <x v="3"/>
    <s v="009-423-08"/>
    <n v="539346"/>
    <n v="190500"/>
    <d v="2023-04-24T00:00:00"/>
    <x v="32"/>
  </r>
  <r>
    <x v="4"/>
    <s v="ST"/>
    <x v="3"/>
    <s v="001-185-05"/>
    <n v="539124"/>
    <n v="308000"/>
    <d v="2023-04-11T00:00:00"/>
    <x v="9"/>
  </r>
  <r>
    <x v="4"/>
    <s v="ST"/>
    <x v="6"/>
    <s v="002-042-11"/>
    <n v="539408"/>
    <n v="293040"/>
    <d v="2023-04-26T00:00:00"/>
    <x v="35"/>
  </r>
  <r>
    <x v="4"/>
    <s v="ST"/>
    <x v="2"/>
    <s v="008-601-09"/>
    <n v="539770"/>
    <n v="90000"/>
    <d v="2023-05-15T00:00:00"/>
    <x v="28"/>
  </r>
  <r>
    <x v="4"/>
    <s v="ST"/>
    <x v="8"/>
    <s v="010-458-15"/>
    <n v="540182"/>
    <n v="17012"/>
    <d v="2023-06-06T00:00:00"/>
    <x v="36"/>
  </r>
  <r>
    <x v="4"/>
    <s v="ST"/>
    <x v="2"/>
    <s v="007-152-02"/>
    <n v="543122"/>
    <n v="200000"/>
    <d v="2023-10-30T00:00:00"/>
    <x v="28"/>
  </r>
  <r>
    <x v="4"/>
    <s v="ST"/>
    <x v="3"/>
    <s v="010-431-20"/>
    <n v="544077"/>
    <n v="144220"/>
    <d v="2023-12-18T00:00:00"/>
    <x v="9"/>
  </r>
  <r>
    <x v="4"/>
    <s v="ST"/>
    <x v="3"/>
    <s v="004-291-11"/>
    <n v="539450"/>
    <n v="269500"/>
    <d v="2023-04-28T00:00:00"/>
    <x v="8"/>
  </r>
  <r>
    <x v="4"/>
    <s v="ST"/>
    <x v="3"/>
    <s v="003-291-13"/>
    <n v="537787"/>
    <n v="150000"/>
    <d v="2023-01-19T00:00:00"/>
    <x v="12"/>
  </r>
  <r>
    <x v="4"/>
    <s v="ST"/>
    <x v="3"/>
    <s v="002-441-30"/>
    <n v="538648"/>
    <n v="175000"/>
    <d v="2023-03-13T00:00:00"/>
    <x v="37"/>
  </r>
  <r>
    <x v="4"/>
    <s v="ST"/>
    <x v="4"/>
    <s v="008-384-37"/>
    <n v="539899"/>
    <n v="401600"/>
    <d v="2023-05-22T00:00:00"/>
    <x v="12"/>
  </r>
  <r>
    <x v="4"/>
    <s v="ST"/>
    <x v="3"/>
    <s v="003-075-02"/>
    <n v="543966"/>
    <n v="132750"/>
    <d v="2023-12-11T00:00:00"/>
    <x v="38"/>
  </r>
  <r>
    <x v="4"/>
    <s v="ST"/>
    <x v="6"/>
    <s v="001-045-09"/>
    <n v="540018"/>
    <n v="284900"/>
    <d v="2023-05-30T00:00:00"/>
    <x v="8"/>
  </r>
  <r>
    <x v="4"/>
    <s v="ST"/>
    <x v="1"/>
    <s v="002-751-05"/>
    <n v="538211"/>
    <n v="2125000"/>
    <d v="2023-02-10T00:00:00"/>
    <x v="39"/>
  </r>
  <r>
    <x v="4"/>
    <s v="ST"/>
    <x v="3"/>
    <s v="009-383-01"/>
    <n v="544002"/>
    <n v="293000"/>
    <d v="2023-12-13T00:00:00"/>
    <x v="40"/>
  </r>
  <r>
    <x v="4"/>
    <s v="ST"/>
    <x v="7"/>
    <s v="010-423-02"/>
    <n v="540042"/>
    <n v="328494"/>
    <d v="2023-05-30T00:00:00"/>
    <x v="32"/>
  </r>
  <r>
    <x v="4"/>
    <s v="ST"/>
    <x v="3"/>
    <s v="010-094-01"/>
    <n v="538334"/>
    <n v="105000"/>
    <d v="2023-02-21T00:00:00"/>
    <x v="41"/>
  </r>
  <r>
    <x v="4"/>
    <s v="ST"/>
    <x v="2"/>
    <s v="010-194-05"/>
    <n v="543379"/>
    <n v="95000"/>
    <d v="2023-11-13T00:00:00"/>
    <x v="42"/>
  </r>
  <r>
    <x v="4"/>
    <s v="ST"/>
    <x v="3"/>
    <s v="003-321-11"/>
    <n v="543376"/>
    <n v="500000"/>
    <d v="2023-11-13T00:00:00"/>
    <x v="12"/>
  </r>
  <r>
    <x v="4"/>
    <s v="ST"/>
    <x v="0"/>
    <s v="003-361-11"/>
    <n v="540034"/>
    <n v="200000"/>
    <d v="2023-05-30T00:00:00"/>
    <x v="43"/>
  </r>
  <r>
    <x v="4"/>
    <s v="ST"/>
    <x v="3"/>
    <s v="002-451-08"/>
    <n v="543398"/>
    <n v="179900"/>
    <d v="2023-11-13T00:00:00"/>
    <x v="44"/>
  </r>
  <r>
    <x v="4"/>
    <s v="ST"/>
    <x v="1"/>
    <s v="008-307-17"/>
    <n v="541168"/>
    <n v="5430300"/>
    <d v="2023-07-25T00:00:00"/>
    <x v="45"/>
  </r>
  <r>
    <x v="4"/>
    <s v="ST"/>
    <x v="3"/>
    <s v="008-332-18"/>
    <n v="543039"/>
    <n v="120000"/>
    <d v="2023-10-25T00:00:00"/>
    <x v="38"/>
  </r>
  <r>
    <x v="4"/>
    <s v="ST"/>
    <x v="3"/>
    <s v="009-533-07"/>
    <n v="542983"/>
    <n v="209000"/>
    <d v="2023-10-20T00:00:00"/>
    <x v="38"/>
  </r>
  <r>
    <x v="4"/>
    <s v="ST"/>
    <x v="1"/>
    <s v="003-192-02"/>
    <n v="542978"/>
    <n v="2701000"/>
    <d v="2023-10-20T00:00:00"/>
    <x v="46"/>
  </r>
  <r>
    <x v="4"/>
    <s v="ST"/>
    <x v="3"/>
    <s v="002-032-04"/>
    <n v="542364"/>
    <n v="145000"/>
    <d v="2023-09-20T00:00:00"/>
    <x v="8"/>
  </r>
  <r>
    <x v="4"/>
    <s v="ST"/>
    <x v="3"/>
    <s v="008-083-26"/>
    <n v="542343"/>
    <n v="220000"/>
    <d v="2023-09-19T00:00:00"/>
    <x v="40"/>
  </r>
  <r>
    <x v="4"/>
    <s v="ST"/>
    <x v="6"/>
    <s v="002-627-10"/>
    <n v="542237"/>
    <n v="213675"/>
    <d v="2023-09-15T00:00:00"/>
    <x v="8"/>
  </r>
  <r>
    <x v="4"/>
    <s v="ST"/>
    <x v="6"/>
    <s v="003-142-07"/>
    <n v="540942"/>
    <n v="284900"/>
    <d v="2023-07-14T00:00:00"/>
    <x v="40"/>
  </r>
  <r>
    <x v="4"/>
    <s v="ST"/>
    <x v="3"/>
    <s v="003-115-05"/>
    <n v="541919"/>
    <n v="230000"/>
    <d v="2023-08-29T00:00:00"/>
    <x v="47"/>
  </r>
  <r>
    <x v="4"/>
    <s v="ST"/>
    <x v="1"/>
    <s v="009-133-09"/>
    <n v="544264"/>
    <n v="456713"/>
    <d v="2023-12-28T00:00:00"/>
    <x v="48"/>
  </r>
  <r>
    <x v="4"/>
    <s v="ST"/>
    <x v="3"/>
    <s v="003-183-01"/>
    <n v="543808"/>
    <n v="173000"/>
    <d v="2023-12-01T00:00:00"/>
    <x v="38"/>
  </r>
  <r>
    <x v="4"/>
    <s v="ST"/>
    <x v="3"/>
    <s v="010-084-08"/>
    <n v="541145"/>
    <n v="230000"/>
    <d v="2023-07-24T00:00:00"/>
    <x v="12"/>
  </r>
  <r>
    <x v="4"/>
    <s v="ST"/>
    <x v="3"/>
    <s v="002-592-12"/>
    <n v="543231"/>
    <n v="177000"/>
    <d v="2023-11-03T00:00:00"/>
    <x v="49"/>
  </r>
  <r>
    <x v="4"/>
    <s v="ST"/>
    <x v="1"/>
    <s v="008-371-02"/>
    <n v="543643"/>
    <n v="2000000"/>
    <d v="2023-11-22T00:00:00"/>
    <x v="50"/>
  </r>
  <r>
    <x v="4"/>
    <s v="ST"/>
    <x v="3"/>
    <s v="008-798-17"/>
    <n v="542544"/>
    <n v="908000"/>
    <d v="2023-09-29T00:00:00"/>
    <x v="51"/>
  </r>
  <r>
    <x v="4"/>
    <s v="ST"/>
    <x v="8"/>
    <s v="010-555-02"/>
    <n v="542649"/>
    <n v="120000"/>
    <d v="2023-10-04T00:00:00"/>
    <x v="52"/>
  </r>
  <r>
    <x v="4"/>
    <s v="ST"/>
    <x v="3"/>
    <s v="010-458-07"/>
    <n v="543620"/>
    <n v="356800"/>
    <d v="2023-11-21T00:00:00"/>
    <x v="38"/>
  </r>
  <r>
    <x v="4"/>
    <s v="ST"/>
    <x v="3"/>
    <s v="009-236-06"/>
    <n v="543684"/>
    <n v="75000"/>
    <d v="2023-11-27T00:00:00"/>
    <x v="32"/>
  </r>
  <r>
    <x v="4"/>
    <s v="ST"/>
    <x v="6"/>
    <s v="008-281-63"/>
    <n v="540032"/>
    <n v="146520"/>
    <d v="2023-05-30T00:00:00"/>
    <x v="19"/>
  </r>
  <r>
    <x v="4"/>
    <s v="ST"/>
    <x v="3"/>
    <s v="010-651-47"/>
    <n v="540413"/>
    <n v="413100"/>
    <d v="2023-06-15T00:00:00"/>
    <x v="40"/>
  </r>
  <r>
    <x v="4"/>
    <s v="ST"/>
    <x v="4"/>
    <s v="008-303-42"/>
    <n v="541649"/>
    <n v="3030000"/>
    <d v="2023-08-16T00:00:00"/>
    <x v="31"/>
  </r>
  <r>
    <x v="4"/>
    <s v="ST"/>
    <x v="2"/>
    <s v="002-471-07"/>
    <n v="541018"/>
    <n v="50000"/>
    <d v="2023-07-18T00:00:00"/>
    <x v="42"/>
  </r>
  <r>
    <x v="5"/>
    <s v="STG"/>
    <x v="1"/>
    <s v="003-192-02"/>
    <n v="538890"/>
    <n v="1100000"/>
    <d v="2023-03-29T00:00:00"/>
    <x v="53"/>
  </r>
  <r>
    <x v="5"/>
    <s v="STG"/>
    <x v="6"/>
    <s v="009-401-08"/>
    <n v="538060"/>
    <n v="305250"/>
    <d v="2023-02-03T00:00:00"/>
    <x v="54"/>
  </r>
  <r>
    <x v="5"/>
    <s v="STG"/>
    <x v="0"/>
    <s v="010-351-16"/>
    <n v="539447"/>
    <n v="349992.45"/>
    <d v="2023-04-28T00:00:00"/>
    <x v="55"/>
  </r>
  <r>
    <x v="5"/>
    <s v="STG"/>
    <x v="3"/>
    <s v="009-381-06"/>
    <n v="543013"/>
    <n v="107000"/>
    <d v="2023-10-24T00:00:00"/>
    <x v="56"/>
  </r>
  <r>
    <x v="6"/>
    <s v="TI"/>
    <x v="1"/>
    <s v="009-111-41"/>
    <n v="539754"/>
    <n v="10200000"/>
    <d v="2023-05-12T00:00:00"/>
    <x v="24"/>
  </r>
  <r>
    <x v="6"/>
    <s v="TI"/>
    <x v="3"/>
    <s v="008-712-21"/>
    <n v="539321"/>
    <n v="426000"/>
    <d v="2023-04-21T00:00:00"/>
    <x v="9"/>
  </r>
  <r>
    <x v="6"/>
    <s v="TI"/>
    <x v="3"/>
    <s v="004-101-11"/>
    <n v="543375"/>
    <n v="173400"/>
    <d v="2023-11-13T00:00:00"/>
    <x v="38"/>
  </r>
  <r>
    <x v="6"/>
    <s v="TI"/>
    <x v="3"/>
    <s v="008-323-05"/>
    <n v="544164"/>
    <n v="183000"/>
    <d v="2023-12-22T00:00:00"/>
    <x v="57"/>
  </r>
  <r>
    <x v="6"/>
    <s v="TI"/>
    <x v="1"/>
    <s v="002-061-30"/>
    <n v="539193"/>
    <n v="410000"/>
    <d v="2023-04-14T00:00:00"/>
    <x v="58"/>
  </r>
  <r>
    <x v="6"/>
    <s v="TI"/>
    <x v="3"/>
    <s v="010-661-08"/>
    <n v="539488"/>
    <n v="123000"/>
    <d v="2023-05-01T00:00:00"/>
    <x v="9"/>
  </r>
  <r>
    <x v="6"/>
    <s v="TI"/>
    <x v="0"/>
    <s v="003-221-01"/>
    <n v="539492"/>
    <n v="300000"/>
    <d v="2023-05-01T00:00:00"/>
    <x v="59"/>
  </r>
  <r>
    <x v="6"/>
    <s v="TI"/>
    <x v="1"/>
    <s v="008-302-37"/>
    <n v="541547"/>
    <n v="1400000"/>
    <d v="2023-08-11T00:00:00"/>
    <x v="28"/>
  </r>
  <r>
    <x v="6"/>
    <s v="TI"/>
    <x v="3"/>
    <s v="010-263-09"/>
    <n v="539773"/>
    <n v="400000"/>
    <d v="2023-05-15T00:00:00"/>
    <x v="9"/>
  </r>
  <r>
    <x v="6"/>
    <s v="TI"/>
    <x v="3"/>
    <s v="009-422-07"/>
    <n v="543149"/>
    <n v="335000"/>
    <d v="2023-10-30T00:00:00"/>
    <x v="60"/>
  </r>
  <r>
    <x v="6"/>
    <s v="TI"/>
    <x v="2"/>
    <s v="010-311-50"/>
    <n v="538678"/>
    <n v="43016"/>
    <d v="2023-03-14T00:00:00"/>
    <x v="37"/>
  </r>
  <r>
    <x v="6"/>
    <s v="TI"/>
    <x v="2"/>
    <s v="008-264-18"/>
    <n v="543662"/>
    <n v="50000"/>
    <d v="2023-11-22T00:00:00"/>
    <x v="61"/>
  </r>
  <r>
    <x v="6"/>
    <s v="TI"/>
    <x v="3"/>
    <s v="008-174-21"/>
    <n v="539734"/>
    <n v="100000"/>
    <d v="2023-05-12T00:00:00"/>
    <x v="32"/>
  </r>
  <r>
    <x v="6"/>
    <s v="TI"/>
    <x v="3"/>
    <s v="008-172-46"/>
    <n v="538534"/>
    <n v="183750"/>
    <d v="2023-03-03T00:00:00"/>
    <x v="62"/>
  </r>
  <r>
    <x v="6"/>
    <s v="TI"/>
    <x v="3"/>
    <s v="008-172-44"/>
    <n v="538525"/>
    <n v="206250"/>
    <d v="2023-03-03T00:00:00"/>
    <x v="62"/>
  </r>
  <r>
    <x v="6"/>
    <s v="TI"/>
    <x v="1"/>
    <s v="008-311-04"/>
    <n v="538411"/>
    <n v="425000000"/>
    <d v="2023-02-24T00:00:00"/>
    <x v="63"/>
  </r>
  <r>
    <x v="6"/>
    <s v="TI"/>
    <x v="3"/>
    <s v="001-102-09"/>
    <n v="543738"/>
    <n v="100000"/>
    <d v="2023-11-29T00:00:00"/>
    <x v="38"/>
  </r>
  <r>
    <x v="6"/>
    <s v="TI"/>
    <x v="3"/>
    <s v="009-657-41"/>
    <n v="543790"/>
    <n v="95000"/>
    <d v="2023-12-01T00:00:00"/>
    <x v="9"/>
  </r>
  <r>
    <x v="6"/>
    <s v="TI"/>
    <x v="3"/>
    <s v="004-271-03"/>
    <n v="539362"/>
    <n v="180000"/>
    <d v="2023-04-24T00:00:00"/>
    <x v="9"/>
  </r>
  <r>
    <x v="6"/>
    <s v="TI"/>
    <x v="6"/>
    <s v="009-186-08"/>
    <n v="539331"/>
    <n v="815250"/>
    <d v="2023-04-21T00:00:00"/>
    <x v="64"/>
  </r>
  <r>
    <x v="6"/>
    <s v="TI"/>
    <x v="4"/>
    <s v="002-136-08"/>
    <n v="541355"/>
    <n v="5915000"/>
    <d v="2023-08-02T00:00:00"/>
    <x v="31"/>
  </r>
  <r>
    <x v="6"/>
    <s v="TI"/>
    <x v="2"/>
    <s v="007-392-42"/>
    <n v="537770"/>
    <n v="100000"/>
    <d v="2023-01-18T00:00:00"/>
    <x v="31"/>
  </r>
  <r>
    <x v="6"/>
    <s v="TI"/>
    <x v="3"/>
    <s v="009-491-01"/>
    <n v="540734"/>
    <n v="130000"/>
    <d v="2023-06-30T00:00:00"/>
    <x v="9"/>
  </r>
  <r>
    <x v="6"/>
    <s v="TI"/>
    <x v="1"/>
    <s v="002-102-29"/>
    <n v="541964"/>
    <n v="5000000"/>
    <d v="2023-08-31T00:00:00"/>
    <x v="65"/>
  </r>
  <r>
    <x v="6"/>
    <s v="TI"/>
    <x v="1"/>
    <s v="010-092-03"/>
    <n v="542035"/>
    <n v="583415"/>
    <d v="2023-09-05T00:00:00"/>
    <x v="66"/>
  </r>
  <r>
    <x v="6"/>
    <s v="TI"/>
    <x v="5"/>
    <s v="008-681-24"/>
    <n v="540865"/>
    <n v="1912000"/>
    <d v="2023-07-11T00:00:00"/>
    <x v="67"/>
  </r>
  <r>
    <x v="6"/>
    <s v="TI"/>
    <x v="3"/>
    <s v="009-471-05"/>
    <n v="540853"/>
    <n v="228500"/>
    <d v="2023-07-11T00:00:00"/>
    <x v="32"/>
  </r>
  <r>
    <x v="6"/>
    <s v="TI"/>
    <x v="4"/>
    <s v="002-104-06"/>
    <n v="542281"/>
    <n v="8100000"/>
    <d v="2023-09-15T00:00:00"/>
    <x v="68"/>
  </r>
  <r>
    <x v="6"/>
    <s v="TI"/>
    <x v="4"/>
    <s v="002-104-06"/>
    <n v="542286"/>
    <n v="1110900"/>
    <d v="2023-09-15T00:00:00"/>
    <x v="1"/>
  </r>
  <r>
    <x v="6"/>
    <s v="TI"/>
    <x v="4"/>
    <s v="002-104-06"/>
    <n v="542287"/>
    <n v="400006"/>
    <d v="2023-09-15T00:00:00"/>
    <x v="1"/>
  </r>
  <r>
    <x v="6"/>
    <s v="TI"/>
    <x v="0"/>
    <s v="008-106-01"/>
    <n v="537864"/>
    <n v="350000"/>
    <d v="2023-01-23T00:00:00"/>
    <x v="69"/>
  </r>
  <r>
    <x v="6"/>
    <s v="TI"/>
    <x v="3"/>
    <s v="007-543-38"/>
    <n v="537690"/>
    <n v="130000"/>
    <d v="2023-01-12T00:00:00"/>
    <x v="70"/>
  </r>
  <r>
    <x v="6"/>
    <s v="TI"/>
    <x v="3"/>
    <s v="010-362-56"/>
    <n v="543394"/>
    <n v="251125"/>
    <d v="2023-11-13T00:00:00"/>
    <x v="38"/>
  </r>
  <r>
    <x v="6"/>
    <s v="TI"/>
    <x v="0"/>
    <s v="001-111-15"/>
    <n v="539338"/>
    <n v="22600"/>
    <d v="2023-04-21T00:00:00"/>
    <x v="71"/>
  </r>
  <r>
    <x v="6"/>
    <s v="TI"/>
    <x v="2"/>
    <s v="003-361-10"/>
    <n v="538314"/>
    <n v="100000"/>
    <d v="2023-02-17T00:00:00"/>
    <x v="72"/>
  </r>
  <r>
    <x v="6"/>
    <s v="TI"/>
    <x v="3"/>
    <s v="009-542-29"/>
    <n v="537715"/>
    <n v="295000"/>
    <d v="2023-01-13T00:00:00"/>
    <x v="73"/>
  </r>
  <r>
    <x v="6"/>
    <s v="TI"/>
    <x v="3"/>
    <s v="010-458-18"/>
    <n v="537664"/>
    <n v="171000"/>
    <d v="2023-01-11T00:00:00"/>
    <x v="9"/>
  </r>
  <r>
    <x v="6"/>
    <s v="TI"/>
    <x v="1"/>
    <s v="002-091-32"/>
    <n v="540629"/>
    <n v="1785000"/>
    <d v="2023-06-27T00:00:00"/>
    <x v="31"/>
  </r>
  <r>
    <x v="6"/>
    <s v="TI"/>
    <x v="1"/>
    <s v="008-152-24"/>
    <n v="543104"/>
    <n v="500000"/>
    <d v="2023-10-26T00:00:00"/>
    <x v="74"/>
  </r>
  <r>
    <x v="6"/>
    <s v="TI"/>
    <x v="1"/>
    <s v="008-152-24"/>
    <n v="543102"/>
    <n v="2338500"/>
    <d v="2023-10-26T00:00:00"/>
    <x v="74"/>
  </r>
  <r>
    <x v="6"/>
    <s v="TI"/>
    <x v="2"/>
    <s v="009-491-03"/>
    <n v="540482"/>
    <n v="70000"/>
    <d v="2023-06-20T00:00:00"/>
    <x v="3"/>
  </r>
  <r>
    <x v="6"/>
    <s v="TI"/>
    <x v="6"/>
    <s v="010-413-04"/>
    <n v="540472"/>
    <n v="259462"/>
    <d v="2023-06-20T00:00:00"/>
    <x v="32"/>
  </r>
  <r>
    <x v="6"/>
    <s v="TI"/>
    <x v="7"/>
    <s v="002-411-36"/>
    <n v="537775"/>
    <n v="314000"/>
    <d v="2023-01-18T00:00:00"/>
    <x v="9"/>
  </r>
  <r>
    <x v="6"/>
    <s v="TI"/>
    <x v="6"/>
    <s v="010-591-01"/>
    <n v="543634"/>
    <n v="1135500"/>
    <d v="2023-11-21T00:00:00"/>
    <x v="38"/>
  </r>
  <r>
    <x v="6"/>
    <s v="TI"/>
    <x v="0"/>
    <s v="008-522-15"/>
    <n v="543356"/>
    <n v="110000"/>
    <d v="2023-11-09T00:00:00"/>
    <x v="75"/>
  </r>
  <r>
    <x v="6"/>
    <s v="TI"/>
    <x v="6"/>
    <s v="009-103-09"/>
    <n v="543960"/>
    <n v="321204"/>
    <d v="2023-12-11T00:00:00"/>
    <x v="76"/>
  </r>
  <r>
    <x v="7"/>
    <s v="TT"/>
    <x v="3"/>
    <s v="004-032-02"/>
    <n v="542183"/>
    <n v="276000"/>
    <d v="2023-09-13T00:00:00"/>
    <x v="32"/>
  </r>
  <r>
    <x v="7"/>
    <s v="TT"/>
    <x v="0"/>
    <s v="003-024-06"/>
    <n v="541209"/>
    <n v="185064.67"/>
    <d v="2023-07-26T00:00:00"/>
    <x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9" firstHeaderRow="1" firstDataRow="2" firstDataCol="3" rowPageCount="2" colPageCount="1"/>
  <pivotFields count="10">
    <pivotField name="TITLE COMPANY"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24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showAll="0">
      <items count="66">
        <item m="1" x="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24">
    <i>
      <x v="1"/>
    </i>
    <i r="1">
      <x v="1"/>
    </i>
    <i r="2">
      <x v="1"/>
    </i>
    <i r="2">
      <x v="2"/>
    </i>
    <i>
      <x v="2"/>
    </i>
    <i r="1">
      <x v="2"/>
    </i>
    <i r="2">
      <x v="3"/>
    </i>
    <i>
      <x v="3"/>
    </i>
    <i r="1">
      <x v="3"/>
    </i>
    <i r="2">
      <x v="4"/>
    </i>
    <i r="1">
      <x v="4"/>
    </i>
    <i r="2">
      <x v="5"/>
    </i>
    <i r="2">
      <x v="6"/>
    </i>
    <i r="2">
      <x v="8"/>
    </i>
    <i r="2">
      <x v="9"/>
    </i>
    <i r="1">
      <x v="5"/>
    </i>
    <i r="2">
      <x v="7"/>
    </i>
    <i r="1">
      <x v="6"/>
    </i>
    <i r="2">
      <x v="10"/>
    </i>
    <i r="1">
      <x v="7"/>
    </i>
    <i r="2">
      <x v="11"/>
    </i>
    <i r="2">
      <x v="12"/>
    </i>
    <i>
      <x v="4"/>
    </i>
    <i r="1">
      <x v="7"/>
    </i>
    <i r="2">
      <x v="23"/>
    </i>
    <i r="1">
      <x v="8"/>
    </i>
    <i r="2">
      <x v="13"/>
    </i>
    <i r="2">
      <x v="15"/>
    </i>
    <i r="2">
      <x v="18"/>
    </i>
    <i r="2">
      <x v="19"/>
    </i>
    <i r="2">
      <x v="22"/>
    </i>
    <i r="2">
      <x v="25"/>
    </i>
    <i r="1">
      <x v="9"/>
    </i>
    <i r="2">
      <x v="14"/>
    </i>
    <i r="2">
      <x v="16"/>
    </i>
    <i r="1">
      <x v="10"/>
    </i>
    <i r="2">
      <x v="17"/>
    </i>
    <i r="1">
      <x v="11"/>
    </i>
    <i r="2">
      <x v="20"/>
    </i>
    <i r="1">
      <x v="12"/>
    </i>
    <i r="2">
      <x v="21"/>
    </i>
    <i r="2">
      <x v="26"/>
    </i>
    <i r="1">
      <x v="13"/>
    </i>
    <i r="2">
      <x v="24"/>
    </i>
    <i r="1">
      <x v="14"/>
    </i>
    <i r="2">
      <x v="19"/>
    </i>
    <i>
      <x v="5"/>
    </i>
    <i r="1">
      <x v="15"/>
    </i>
    <i r="2">
      <x v="27"/>
    </i>
    <i r="2">
      <x v="28"/>
    </i>
    <i>
      <x v="6"/>
    </i>
    <i r="1">
      <x v="3"/>
    </i>
    <i r="2">
      <x v="31"/>
    </i>
    <i r="1">
      <x v="11"/>
    </i>
    <i r="2">
      <x v="30"/>
    </i>
    <i r="1">
      <x v="16"/>
    </i>
    <i r="2">
      <x v="29"/>
    </i>
    <i r="2">
      <x v="32"/>
    </i>
    <i>
      <x v="7"/>
    </i>
    <i r="1">
      <x v="4"/>
    </i>
    <i r="2">
      <x v="35"/>
    </i>
    <i r="2">
      <x v="39"/>
    </i>
    <i r="2">
      <x v="41"/>
    </i>
    <i r="2">
      <x v="45"/>
    </i>
    <i r="2">
      <x v="47"/>
    </i>
    <i r="2">
      <x v="48"/>
    </i>
    <i r="2">
      <x v="49"/>
    </i>
    <i r="1">
      <x v="9"/>
    </i>
    <i r="2">
      <x v="33"/>
    </i>
    <i r="2">
      <x v="34"/>
    </i>
    <i r="2">
      <x v="39"/>
    </i>
    <i r="2">
      <x v="40"/>
    </i>
    <i r="1">
      <x v="10"/>
    </i>
    <i r="2">
      <x v="38"/>
    </i>
    <i r="2">
      <x v="43"/>
    </i>
    <i r="2">
      <x v="51"/>
    </i>
    <i r="1">
      <x v="15"/>
    </i>
    <i r="2">
      <x v="28"/>
    </i>
    <i r="2">
      <x v="36"/>
    </i>
    <i r="2">
      <x v="37"/>
    </i>
    <i r="1">
      <x v="17"/>
    </i>
    <i r="2">
      <x v="39"/>
    </i>
    <i r="2">
      <x v="42"/>
    </i>
    <i r="2">
      <x v="44"/>
    </i>
    <i r="2">
      <x v="46"/>
    </i>
    <i r="2">
      <x v="50"/>
    </i>
    <i r="1">
      <x v="18"/>
    </i>
    <i r="2">
      <x v="39"/>
    </i>
    <i>
      <x v="8"/>
    </i>
    <i r="1">
      <x v="19"/>
    </i>
    <i r="2">
      <x v="39"/>
    </i>
    <i r="1">
      <x v="20"/>
    </i>
    <i r="2">
      <x v="39"/>
    </i>
    <i r="1">
      <x v="21"/>
    </i>
    <i r="2">
      <x v="39"/>
    </i>
    <i>
      <x v="9"/>
    </i>
    <i r="1">
      <x v="4"/>
    </i>
    <i r="2">
      <x v="40"/>
    </i>
    <i r="2">
      <x v="52"/>
    </i>
    <i r="2">
      <x v="54"/>
    </i>
    <i r="2">
      <x v="58"/>
    </i>
    <i r="2">
      <x v="61"/>
    </i>
    <i r="2">
      <x v="62"/>
    </i>
    <i r="1">
      <x v="6"/>
    </i>
    <i r="2">
      <x v="56"/>
    </i>
    <i r="1">
      <x v="9"/>
    </i>
    <i r="2">
      <x v="40"/>
    </i>
    <i r="2">
      <x v="55"/>
    </i>
    <i r="1">
      <x v="10"/>
    </i>
    <i r="2">
      <x v="53"/>
    </i>
    <i r="1">
      <x v="14"/>
    </i>
    <i r="2">
      <x v="60"/>
    </i>
    <i r="1">
      <x v="15"/>
    </i>
    <i r="2">
      <x v="59"/>
    </i>
    <i r="1">
      <x v="22"/>
    </i>
    <i r="2">
      <x v="57"/>
    </i>
    <i r="2">
      <x v="63"/>
    </i>
    <i>
      <x v="10"/>
    </i>
    <i r="1">
      <x v="16"/>
    </i>
    <i r="2">
      <x v="39"/>
    </i>
    <i>
      <x v="11"/>
    </i>
    <i r="1">
      <x v="15"/>
    </i>
    <i r="2">
      <x v="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56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1"/>
        <item x="2"/>
        <item m="1" x="14"/>
        <item m="1" x="13"/>
        <item x="6"/>
        <item x="7"/>
        <item m="1" x="8"/>
        <item m="1" x="10"/>
        <item x="4"/>
        <item m="1" x="9"/>
        <item x="3"/>
        <item x="5"/>
        <item t="default"/>
      </items>
    </pivotField>
    <pivotField compact="0" showAll="0" insertBlankRow="1"/>
    <pivotField axis="axisPage" compact="0" showAll="0" insertBlankRow="1">
      <items count="11">
        <item x="1"/>
        <item x="4"/>
        <item x="3"/>
        <item x="2"/>
        <item x="6"/>
        <item x="0"/>
        <item x="8"/>
        <item x="5"/>
        <item x="7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60">
        <item m="1" x="98"/>
        <item x="44"/>
        <item m="1" x="158"/>
        <item x="37"/>
        <item m="1" x="123"/>
        <item m="1" x="101"/>
        <item m="1" x="126"/>
        <item m="1" x="100"/>
        <item m="1" x="95"/>
        <item m="1" x="116"/>
        <item m="1" x="107"/>
        <item m="1" x="92"/>
        <item m="1" x="106"/>
        <item m="1" x="86"/>
        <item m="1" x="81"/>
        <item m="1" x="154"/>
        <item m="1" x="91"/>
        <item m="1" x="121"/>
        <item m="1" x="115"/>
        <item m="1" x="145"/>
        <item m="1" x="136"/>
        <item m="1" x="93"/>
        <item m="1" x="99"/>
        <item m="1" x="141"/>
        <item m="1" x="102"/>
        <item m="1" x="125"/>
        <item m="1" x="79"/>
        <item m="1" x="104"/>
        <item m="1" x="103"/>
        <item m="1" x="156"/>
        <item m="1" x="146"/>
        <item x="42"/>
        <item x="3"/>
        <item x="9"/>
        <item m="1" x="80"/>
        <item m="1" x="89"/>
        <item x="28"/>
        <item m="1" x="150"/>
        <item x="18"/>
        <item m="1" x="139"/>
        <item m="1" x="87"/>
        <item m="1" x="108"/>
        <item m="1" x="144"/>
        <item m="1" x="83"/>
        <item m="1" x="133"/>
        <item m="1" x="152"/>
        <item m="1" x="113"/>
        <item x="73"/>
        <item m="1" x="120"/>
        <item m="1" x="157"/>
        <item m="1" x="135"/>
        <item x="52"/>
        <item m="1" x="105"/>
        <item x="12"/>
        <item x="22"/>
        <item m="1" x="97"/>
        <item m="1" x="128"/>
        <item x="7"/>
        <item m="1" x="90"/>
        <item m="1" x="148"/>
        <item m="1" x="132"/>
        <item m="1" x="147"/>
        <item x="31"/>
        <item x="8"/>
        <item m="1" x="155"/>
        <item m="1" x="131"/>
        <item m="1" x="137"/>
        <item m="1" x="111"/>
        <item m="1" x="153"/>
        <item m="1" x="94"/>
        <item m="1" x="143"/>
        <item m="1" x="149"/>
        <item m="1" x="110"/>
        <item m="1" x="96"/>
        <item m="1" x="114"/>
        <item m="1" x="88"/>
        <item m="1" x="85"/>
        <item m="1" x="130"/>
        <item x="51"/>
        <item x="29"/>
        <item m="1" x="140"/>
        <item m="1" x="124"/>
        <item x="15"/>
        <item m="1" x="129"/>
        <item m="1" x="82"/>
        <item m="1" x="134"/>
        <item x="24"/>
        <item m="1" x="122"/>
        <item m="1" x="84"/>
        <item m="1" x="151"/>
        <item m="1" x="138"/>
        <item m="1" x="142"/>
        <item m="1" x="109"/>
        <item x="26"/>
        <item m="1" x="127"/>
        <item m="1" x="119"/>
        <item m="1" x="117"/>
        <item m="1" x="112"/>
        <item m="1" x="118"/>
        <item m="1" x="78"/>
        <item x="0"/>
        <item x="1"/>
        <item x="2"/>
        <item x="4"/>
        <item x="5"/>
        <item x="6"/>
        <item x="10"/>
        <item x="11"/>
        <item x="13"/>
        <item x="14"/>
        <item x="16"/>
        <item x="17"/>
        <item x="19"/>
        <item x="20"/>
        <item x="21"/>
        <item x="23"/>
        <item x="25"/>
        <item x="27"/>
        <item x="30"/>
        <item x="32"/>
        <item x="33"/>
        <item x="34"/>
        <item x="35"/>
        <item x="36"/>
        <item x="38"/>
        <item x="39"/>
        <item x="40"/>
        <item x="41"/>
        <item x="43"/>
        <item x="45"/>
        <item x="46"/>
        <item x="47"/>
        <item x="48"/>
        <item x="49"/>
        <item x="50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t="default"/>
      </items>
    </pivotField>
  </pivotFields>
  <rowFields count="2">
    <field x="7"/>
    <field x="0"/>
  </rowFields>
  <rowItems count="252">
    <i>
      <x v="1"/>
    </i>
    <i r="1">
      <x v="11"/>
    </i>
    <i t="blank">
      <x v="1"/>
    </i>
    <i>
      <x v="3"/>
    </i>
    <i r="1">
      <x v="7"/>
    </i>
    <i r="1">
      <x v="11"/>
    </i>
    <i t="blank">
      <x v="3"/>
    </i>
    <i>
      <x v="31"/>
    </i>
    <i r="1">
      <x v="11"/>
    </i>
    <i t="blank">
      <x v="31"/>
    </i>
    <i>
      <x v="32"/>
    </i>
    <i r="1">
      <x v="3"/>
    </i>
    <i r="1">
      <x v="7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6"/>
    </i>
    <i r="1">
      <x v="4"/>
    </i>
    <i r="1">
      <x v="7"/>
    </i>
    <i r="1">
      <x v="11"/>
    </i>
    <i t="blank">
      <x v="36"/>
    </i>
    <i>
      <x v="38"/>
    </i>
    <i r="1">
      <x v="4"/>
    </i>
    <i t="blank">
      <x v="38"/>
    </i>
    <i>
      <x v="47"/>
    </i>
    <i r="1">
      <x v="7"/>
    </i>
    <i t="blank">
      <x v="47"/>
    </i>
    <i>
      <x v="51"/>
    </i>
    <i r="1">
      <x v="11"/>
    </i>
    <i t="blank">
      <x v="51"/>
    </i>
    <i>
      <x v="53"/>
    </i>
    <i r="1">
      <x v="3"/>
    </i>
    <i r="1">
      <x v="11"/>
    </i>
    <i t="blank">
      <x v="53"/>
    </i>
    <i>
      <x v="54"/>
    </i>
    <i r="1">
      <x v="4"/>
    </i>
    <i t="blank">
      <x v="54"/>
    </i>
    <i>
      <x v="57"/>
    </i>
    <i r="1">
      <x v="3"/>
    </i>
    <i t="blank">
      <x v="57"/>
    </i>
    <i>
      <x v="62"/>
    </i>
    <i r="1">
      <x v="4"/>
    </i>
    <i r="1">
      <x v="7"/>
    </i>
    <i r="1">
      <x v="11"/>
    </i>
    <i t="blank">
      <x v="62"/>
    </i>
    <i>
      <x v="63"/>
    </i>
    <i r="1">
      <x v="3"/>
    </i>
    <i r="1">
      <x v="11"/>
    </i>
    <i t="blank">
      <x v="63"/>
    </i>
    <i>
      <x v="78"/>
    </i>
    <i r="1">
      <x v="11"/>
    </i>
    <i t="blank">
      <x v="78"/>
    </i>
    <i>
      <x v="79"/>
    </i>
    <i r="1">
      <x v="4"/>
    </i>
    <i t="blank">
      <x v="79"/>
    </i>
    <i>
      <x v="82"/>
    </i>
    <i r="1">
      <x v="4"/>
    </i>
    <i t="blank">
      <x v="82"/>
    </i>
    <i>
      <x v="86"/>
    </i>
    <i r="1">
      <x v="4"/>
    </i>
    <i r="1">
      <x v="7"/>
    </i>
    <i t="blank">
      <x v="86"/>
    </i>
    <i>
      <x v="93"/>
    </i>
    <i r="1">
      <x v="4"/>
    </i>
    <i t="blank">
      <x v="93"/>
    </i>
    <i>
      <x v="100"/>
    </i>
    <i r="1">
      <x/>
    </i>
    <i t="blank">
      <x v="100"/>
    </i>
    <i>
      <x v="101"/>
    </i>
    <i r="1">
      <x v="3"/>
    </i>
    <i r="1">
      <x v="7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r="1">
      <x v="11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r="1">
      <x v="7"/>
    </i>
    <i r="1">
      <x v="8"/>
    </i>
    <i r="1">
      <x v="11"/>
    </i>
    <i t="blank">
      <x v="119"/>
    </i>
    <i>
      <x v="120"/>
    </i>
    <i r="1">
      <x v="13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7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4"/>
    </i>
    <i t="blank">
      <x v="135"/>
    </i>
    <i>
      <x v="136"/>
    </i>
    <i r="1">
      <x v="14"/>
    </i>
    <i t="blank">
      <x v="136"/>
    </i>
    <i>
      <x v="137"/>
    </i>
    <i r="1">
      <x v="14"/>
    </i>
    <i t="blank">
      <x v="137"/>
    </i>
    <i>
      <x v="138"/>
    </i>
    <i r="1">
      <x v="14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7"/>
    </i>
    <i t="blank">
      <x v="148"/>
    </i>
    <i>
      <x v="149"/>
    </i>
    <i r="1">
      <x v="7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7"/>
    </i>
    <i t="blank">
      <x v="156"/>
    </i>
    <i>
      <x v="157"/>
    </i>
    <i r="1">
      <x v="7"/>
    </i>
    <i t="blank">
      <x v="157"/>
    </i>
    <i>
      <x v="158"/>
    </i>
    <i r="1">
      <x v="8"/>
    </i>
    <i t="blank">
      <x v="15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840" totalsRowShown="0" headerRowDxfId="13" headerRowBorderDxfId="12" tableBorderDxfId="11" totalsRowBorderDxfId="10">
  <autoFilter ref="A4:K840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148" totalsRowShown="0" headerRowDxfId="9" headerRowBorderDxfId="8" tableBorderDxfId="7" totalsRowBorderDxfId="6">
  <autoFilter ref="A4:H148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832" totalsRowShown="0" headerRowDxfId="5">
  <autoFilter ref="A1:J83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145" totalsRowShown="0" headerRowDxfId="4">
  <autoFilter ref="A1:H14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980" totalsRowShown="0" headerRowDxfId="3" headerRowBorderDxfId="2" tableBorderDxfId="1" totalsRowBorderDxfId="0">
  <autoFilter ref="A1:E98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9" customWidth="1"/>
    <col min="3" max="3" width="18" style="44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56</v>
      </c>
    </row>
    <row r="2" spans="1:7">
      <c r="A2" s="2" t="s">
        <v>61</v>
      </c>
    </row>
    <row r="3" spans="1:7">
      <c r="A3" s="2"/>
    </row>
    <row r="4" spans="1:7" ht="13.5" thickBot="1">
      <c r="A4" s="2"/>
    </row>
    <row r="5" spans="1:7" ht="16.5" thickBot="1">
      <c r="A5" s="161" t="s">
        <v>10</v>
      </c>
      <c r="B5" s="162"/>
      <c r="C5" s="162"/>
      <c r="D5" s="162"/>
      <c r="E5" s="162"/>
      <c r="F5" s="162"/>
      <c r="G5" s="163"/>
    </row>
    <row r="6" spans="1:7" ht="25.5">
      <c r="A6" s="6" t="s">
        <v>13</v>
      </c>
      <c r="B6" s="51" t="s">
        <v>14</v>
      </c>
      <c r="C6" s="26" t="s">
        <v>15</v>
      </c>
      <c r="D6" s="8" t="s">
        <v>14</v>
      </c>
      <c r="E6" s="8" t="s">
        <v>15</v>
      </c>
      <c r="F6" s="128" t="s">
        <v>59</v>
      </c>
      <c r="G6" s="128" t="s">
        <v>60</v>
      </c>
    </row>
    <row r="7" spans="1:7">
      <c r="A7" s="137" t="s">
        <v>70</v>
      </c>
      <c r="B7" s="138">
        <v>303</v>
      </c>
      <c r="C7" s="139">
        <v>159710499.22999999</v>
      </c>
      <c r="D7" s="140">
        <f t="shared" ref="D7:D15" si="0">B7/$B$18</f>
        <v>0.36462093862815886</v>
      </c>
      <c r="E7" s="140">
        <f t="shared" ref="E7:E15" si="1">C7/$C$18</f>
        <v>0.31619649677518502</v>
      </c>
      <c r="F7" s="141">
        <v>1</v>
      </c>
      <c r="G7" s="141">
        <f t="shared" ref="G7:G17" si="2">RANK(C7,$C$7:$C$17)</f>
        <v>1</v>
      </c>
    </row>
    <row r="8" spans="1:7">
      <c r="A8" s="73" t="s">
        <v>83</v>
      </c>
      <c r="B8" s="74">
        <v>204</v>
      </c>
      <c r="C8" s="75">
        <v>125154754.78</v>
      </c>
      <c r="D8" s="23">
        <f t="shared" si="0"/>
        <v>0.24548736462093862</v>
      </c>
      <c r="E8" s="23">
        <f t="shared" si="1"/>
        <v>0.24778267682454194</v>
      </c>
      <c r="F8" s="80">
        <v>2</v>
      </c>
      <c r="G8" s="112">
        <f t="shared" si="2"/>
        <v>3</v>
      </c>
    </row>
    <row r="9" spans="1:7">
      <c r="A9" s="73" t="s">
        <v>62</v>
      </c>
      <c r="B9" s="74">
        <v>191</v>
      </c>
      <c r="C9" s="75">
        <v>136167680</v>
      </c>
      <c r="D9" s="23">
        <f t="shared" ref="D9" si="3">B9/$B$18</f>
        <v>0.22984356197352587</v>
      </c>
      <c r="E9" s="23">
        <f t="shared" ref="E9" si="4">C9/$C$18</f>
        <v>0.26958617997931122</v>
      </c>
      <c r="F9" s="112">
        <v>3</v>
      </c>
      <c r="G9" s="112">
        <f t="shared" si="2"/>
        <v>2</v>
      </c>
    </row>
    <row r="10" spans="1:7">
      <c r="A10" s="73" t="s">
        <v>146</v>
      </c>
      <c r="B10" s="74">
        <v>48</v>
      </c>
      <c r="C10" s="75">
        <v>28825297</v>
      </c>
      <c r="D10" s="23">
        <f t="shared" si="0"/>
        <v>5.7761732851985562E-2</v>
      </c>
      <c r="E10" s="23">
        <f t="shared" si="1"/>
        <v>5.7068620872435367E-2</v>
      </c>
      <c r="F10" s="80">
        <v>4</v>
      </c>
      <c r="G10" s="112">
        <f t="shared" si="2"/>
        <v>4</v>
      </c>
    </row>
    <row r="11" spans="1:7">
      <c r="A11" s="91" t="s">
        <v>156</v>
      </c>
      <c r="B11" s="87">
        <v>31</v>
      </c>
      <c r="C11" s="126">
        <v>23410458</v>
      </c>
      <c r="D11" s="23">
        <f t="shared" si="0"/>
        <v>3.7304452466907341E-2</v>
      </c>
      <c r="E11" s="23">
        <f t="shared" si="1"/>
        <v>4.6348266664939186E-2</v>
      </c>
      <c r="F11" s="112">
        <v>5</v>
      </c>
      <c r="G11" s="112">
        <f t="shared" si="2"/>
        <v>5</v>
      </c>
    </row>
    <row r="12" spans="1:7">
      <c r="A12" s="73" t="s">
        <v>323</v>
      </c>
      <c r="B12" s="74">
        <v>16</v>
      </c>
      <c r="C12" s="75">
        <v>6261400</v>
      </c>
      <c r="D12" s="23">
        <f t="shared" si="0"/>
        <v>1.9253910950661854E-2</v>
      </c>
      <c r="E12" s="23">
        <f t="shared" si="1"/>
        <v>1.2396384423399586E-2</v>
      </c>
      <c r="F12" s="80">
        <v>6</v>
      </c>
      <c r="G12" s="112">
        <f t="shared" si="2"/>
        <v>9</v>
      </c>
    </row>
    <row r="13" spans="1:7">
      <c r="A13" s="91" t="s">
        <v>118</v>
      </c>
      <c r="B13" s="87">
        <v>15</v>
      </c>
      <c r="C13" s="126">
        <v>7825300</v>
      </c>
      <c r="D13" s="23">
        <f t="shared" si="0"/>
        <v>1.8050541516245487E-2</v>
      </c>
      <c r="E13" s="23">
        <f t="shared" si="1"/>
        <v>1.5492609804265624E-2</v>
      </c>
      <c r="F13" s="112">
        <v>7</v>
      </c>
      <c r="G13" s="112">
        <f t="shared" si="2"/>
        <v>7</v>
      </c>
    </row>
    <row r="14" spans="1:7">
      <c r="A14" s="91" t="s">
        <v>327</v>
      </c>
      <c r="B14" s="87">
        <v>15</v>
      </c>
      <c r="C14" s="126">
        <v>7106500</v>
      </c>
      <c r="D14" s="23">
        <f t="shared" si="0"/>
        <v>1.8050541516245487E-2</v>
      </c>
      <c r="E14" s="23">
        <f t="shared" si="1"/>
        <v>1.4069522136405461E-2</v>
      </c>
      <c r="F14" s="80">
        <v>7</v>
      </c>
      <c r="G14" s="112">
        <f t="shared" si="2"/>
        <v>8</v>
      </c>
    </row>
    <row r="15" spans="1:7">
      <c r="A15" s="73" t="s">
        <v>127</v>
      </c>
      <c r="B15" s="74">
        <v>4</v>
      </c>
      <c r="C15" s="75">
        <v>1989000</v>
      </c>
      <c r="D15" s="23">
        <f t="shared" si="0"/>
        <v>4.8134777376654635E-3</v>
      </c>
      <c r="E15" s="23">
        <f t="shared" si="1"/>
        <v>3.9378427537198994E-3</v>
      </c>
      <c r="F15" s="112">
        <v>8</v>
      </c>
      <c r="G15" s="112">
        <f t="shared" si="2"/>
        <v>10</v>
      </c>
    </row>
    <row r="16" spans="1:7">
      <c r="A16" s="91" t="s">
        <v>399</v>
      </c>
      <c r="B16" s="87">
        <v>3</v>
      </c>
      <c r="C16" s="126">
        <v>8130000</v>
      </c>
      <c r="D16" s="23">
        <f t="shared" ref="D16:D17" si="5">B16/$B$18</f>
        <v>3.6101083032490976E-3</v>
      </c>
      <c r="E16" s="23">
        <f t="shared" ref="E16:E17" si="6">C16/$C$18</f>
        <v>1.6095858012942575E-2</v>
      </c>
      <c r="F16" s="80">
        <v>9</v>
      </c>
      <c r="G16" s="112">
        <f t="shared" si="2"/>
        <v>6</v>
      </c>
    </row>
    <row r="17" spans="1:7">
      <c r="A17" s="35" t="s">
        <v>301</v>
      </c>
      <c r="B17" s="127">
        <v>1</v>
      </c>
      <c r="C17" s="125">
        <v>518000</v>
      </c>
      <c r="D17" s="23">
        <f t="shared" si="5"/>
        <v>1.2033694344163659E-3</v>
      </c>
      <c r="E17" s="23">
        <f t="shared" si="6"/>
        <v>1.0255417528541517E-3</v>
      </c>
      <c r="F17" s="112">
        <v>10</v>
      </c>
      <c r="G17" s="112">
        <f t="shared" si="2"/>
        <v>11</v>
      </c>
    </row>
    <row r="18" spans="1:7">
      <c r="A18" s="88" t="s">
        <v>29</v>
      </c>
      <c r="B18" s="89">
        <f>SUM(B7:B17)</f>
        <v>831</v>
      </c>
      <c r="C18" s="90">
        <f>SUM(C7:C17)</f>
        <v>505098889.00999999</v>
      </c>
      <c r="D18" s="30">
        <f>SUM(D7:D17)</f>
        <v>1.0000000000000002</v>
      </c>
      <c r="E18" s="30">
        <f>SUM(E7:E17)</f>
        <v>1</v>
      </c>
      <c r="F18" s="31"/>
      <c r="G18" s="31"/>
    </row>
    <row r="19" spans="1:7" ht="13.5" thickBot="1">
      <c r="A19" s="84"/>
      <c r="B19" s="85"/>
      <c r="C19" s="86"/>
    </row>
    <row r="20" spans="1:7" ht="16.5" thickBot="1">
      <c r="A20" s="164" t="s">
        <v>16</v>
      </c>
      <c r="B20" s="165"/>
      <c r="C20" s="165"/>
      <c r="D20" s="165"/>
      <c r="E20" s="165"/>
      <c r="F20" s="165"/>
      <c r="G20" s="166"/>
    </row>
    <row r="21" spans="1:7">
      <c r="A21" s="3"/>
      <c r="B21" s="50"/>
      <c r="C21" s="45"/>
      <c r="D21" s="4" t="s">
        <v>11</v>
      </c>
      <c r="E21" s="4" t="s">
        <v>11</v>
      </c>
      <c r="F21" s="5" t="s">
        <v>12</v>
      </c>
      <c r="G21" s="5" t="s">
        <v>12</v>
      </c>
    </row>
    <row r="22" spans="1:7">
      <c r="A22" s="6" t="s">
        <v>17</v>
      </c>
      <c r="B22" s="51" t="s">
        <v>14</v>
      </c>
      <c r="C22" s="26" t="s">
        <v>15</v>
      </c>
      <c r="D22" s="8" t="s">
        <v>14</v>
      </c>
      <c r="E22" s="8" t="s">
        <v>15</v>
      </c>
      <c r="F22" s="7" t="s">
        <v>14</v>
      </c>
      <c r="G22" s="7" t="s">
        <v>15</v>
      </c>
    </row>
    <row r="23" spans="1:7">
      <c r="A23" s="137" t="s">
        <v>83</v>
      </c>
      <c r="B23" s="138">
        <v>46</v>
      </c>
      <c r="C23" s="139">
        <v>472356878</v>
      </c>
      <c r="D23" s="142">
        <f t="shared" ref="D23:D28" si="7">B23/$B$31</f>
        <v>0.31944444444444442</v>
      </c>
      <c r="E23" s="142">
        <f t="shared" ref="E23:E28" si="8">C23/$C$31</f>
        <v>0.85070288304117714</v>
      </c>
      <c r="F23" s="143">
        <v>1</v>
      </c>
      <c r="G23" s="143">
        <f t="shared" ref="G23:G30" si="9">RANK(C23,$C$23:$C$30)</f>
        <v>1</v>
      </c>
    </row>
    <row r="24" spans="1:7">
      <c r="A24" s="137" t="s">
        <v>70</v>
      </c>
      <c r="B24" s="138">
        <v>46</v>
      </c>
      <c r="C24" s="75">
        <v>24679804</v>
      </c>
      <c r="D24" s="142">
        <f t="shared" si="7"/>
        <v>0.31944444444444442</v>
      </c>
      <c r="E24" s="23">
        <f t="shared" si="8"/>
        <v>4.4447707641278755E-2</v>
      </c>
      <c r="F24" s="143">
        <v>1</v>
      </c>
      <c r="G24" s="80">
        <f t="shared" si="9"/>
        <v>3</v>
      </c>
    </row>
    <row r="25" spans="1:7">
      <c r="A25" s="73" t="s">
        <v>62</v>
      </c>
      <c r="B25" s="74">
        <v>27</v>
      </c>
      <c r="C25" s="75">
        <v>16171786</v>
      </c>
      <c r="D25" s="23">
        <f t="shared" si="7"/>
        <v>0.1875</v>
      </c>
      <c r="E25" s="23">
        <f t="shared" si="8"/>
        <v>2.9124980739933137E-2</v>
      </c>
      <c r="F25" s="80">
        <v>2</v>
      </c>
      <c r="G25" s="80">
        <f t="shared" si="9"/>
        <v>4</v>
      </c>
    </row>
    <row r="26" spans="1:7">
      <c r="A26" s="73" t="s">
        <v>156</v>
      </c>
      <c r="B26" s="74">
        <v>17</v>
      </c>
      <c r="C26" s="75">
        <v>39293000</v>
      </c>
      <c r="D26" s="23">
        <f t="shared" si="7"/>
        <v>0.11805555555555555</v>
      </c>
      <c r="E26" s="23">
        <f t="shared" si="8"/>
        <v>7.0765706905482964E-2</v>
      </c>
      <c r="F26" s="80">
        <v>3</v>
      </c>
      <c r="G26" s="80">
        <f t="shared" si="9"/>
        <v>2</v>
      </c>
    </row>
    <row r="27" spans="1:7">
      <c r="A27" s="73" t="s">
        <v>399</v>
      </c>
      <c r="B27" s="74">
        <v>4</v>
      </c>
      <c r="C27" s="75">
        <v>1862242.45</v>
      </c>
      <c r="D27" s="23">
        <f t="shared" si="7"/>
        <v>2.7777777777777776E-2</v>
      </c>
      <c r="E27" s="23">
        <f t="shared" si="8"/>
        <v>3.353851917737218E-3</v>
      </c>
      <c r="F27" s="80">
        <v>4</v>
      </c>
      <c r="G27" s="80">
        <f t="shared" si="9"/>
        <v>5</v>
      </c>
    </row>
    <row r="28" spans="1:7">
      <c r="A28" s="73" t="s">
        <v>323</v>
      </c>
      <c r="B28" s="74">
        <v>2</v>
      </c>
      <c r="C28" s="75">
        <v>461064.67</v>
      </c>
      <c r="D28" s="23">
        <f t="shared" si="7"/>
        <v>1.3888888888888888E-2</v>
      </c>
      <c r="E28" s="23">
        <f t="shared" si="8"/>
        <v>8.3036589982167877E-4</v>
      </c>
      <c r="F28" s="80">
        <v>5</v>
      </c>
      <c r="G28" s="80">
        <f t="shared" si="9"/>
        <v>6</v>
      </c>
    </row>
    <row r="29" spans="1:7">
      <c r="A29" s="73" t="s">
        <v>118</v>
      </c>
      <c r="B29" s="74">
        <v>1</v>
      </c>
      <c r="C29" s="75">
        <v>322547</v>
      </c>
      <c r="D29" s="23">
        <f>B29/$B$31</f>
        <v>6.9444444444444441E-3</v>
      </c>
      <c r="E29" s="23">
        <f>C29/$C$31</f>
        <v>5.808990523819208E-4</v>
      </c>
      <c r="F29" s="80">
        <v>6</v>
      </c>
      <c r="G29" s="80">
        <f t="shared" si="9"/>
        <v>7</v>
      </c>
    </row>
    <row r="30" spans="1:7">
      <c r="A30" s="73" t="s">
        <v>127</v>
      </c>
      <c r="B30" s="74">
        <v>1</v>
      </c>
      <c r="C30" s="75">
        <v>107500</v>
      </c>
      <c r="D30" s="23">
        <f>B30/$B$31</f>
        <v>6.9444444444444441E-3</v>
      </c>
      <c r="E30" s="23">
        <f>C30/$C$31</f>
        <v>1.9360480218714323E-4</v>
      </c>
      <c r="F30" s="80">
        <v>6</v>
      </c>
      <c r="G30" s="80">
        <f t="shared" si="9"/>
        <v>8</v>
      </c>
    </row>
    <row r="31" spans="1:7">
      <c r="A31" s="32" t="s">
        <v>29</v>
      </c>
      <c r="B31" s="52">
        <f>SUM(B23:B30)</f>
        <v>144</v>
      </c>
      <c r="C31" s="33">
        <f>SUM(C23:C30)</f>
        <v>555254822.12</v>
      </c>
      <c r="D31" s="30">
        <f>SUM(D23:D30)</f>
        <v>0.99999999999999989</v>
      </c>
      <c r="E31" s="30">
        <f>SUM(E23:E30)</f>
        <v>1</v>
      </c>
      <c r="F31" s="31"/>
      <c r="G31" s="31"/>
    </row>
    <row r="32" spans="1:7" ht="13.5" thickBot="1"/>
    <row r="33" spans="1:7" ht="16.5" thickBot="1">
      <c r="A33" s="161" t="s">
        <v>18</v>
      </c>
      <c r="B33" s="162"/>
      <c r="C33" s="162"/>
      <c r="D33" s="162"/>
      <c r="E33" s="162"/>
      <c r="F33" s="162"/>
      <c r="G33" s="163"/>
    </row>
    <row r="34" spans="1:7">
      <c r="A34" s="3"/>
      <c r="B34" s="50"/>
      <c r="C34" s="45"/>
      <c r="D34" s="4" t="s">
        <v>11</v>
      </c>
      <c r="E34" s="4" t="s">
        <v>11</v>
      </c>
      <c r="F34" s="5" t="s">
        <v>12</v>
      </c>
      <c r="G34" s="5" t="s">
        <v>12</v>
      </c>
    </row>
    <row r="35" spans="1:7">
      <c r="A35" s="6" t="s">
        <v>17</v>
      </c>
      <c r="B35" s="51" t="s">
        <v>14</v>
      </c>
      <c r="C35" s="26" t="s">
        <v>15</v>
      </c>
      <c r="D35" s="8" t="s">
        <v>14</v>
      </c>
      <c r="E35" s="8" t="s">
        <v>15</v>
      </c>
      <c r="F35" s="7" t="s">
        <v>14</v>
      </c>
      <c r="G35" s="7" t="s">
        <v>15</v>
      </c>
    </row>
    <row r="36" spans="1:7">
      <c r="A36" s="137" t="s">
        <v>70</v>
      </c>
      <c r="B36" s="138">
        <v>351</v>
      </c>
      <c r="C36" s="75">
        <v>185457875.22999999</v>
      </c>
      <c r="D36" s="142">
        <f t="shared" ref="D36:D43" si="10">B36/$B$47</f>
        <v>0.35852911133810011</v>
      </c>
      <c r="E36" s="23">
        <f t="shared" ref="E36:E43" si="11">C36/$C$47</f>
        <v>0.17461838927598844</v>
      </c>
      <c r="F36" s="143">
        <v>1</v>
      </c>
      <c r="G36" s="80">
        <f t="shared" ref="G36:G46" si="12">RANK(C36,$C$36:$C$46)</f>
        <v>2</v>
      </c>
    </row>
    <row r="37" spans="1:7">
      <c r="A37" s="137" t="s">
        <v>83</v>
      </c>
      <c r="B37" s="74">
        <v>251</v>
      </c>
      <c r="C37" s="139">
        <v>597796632.77999997</v>
      </c>
      <c r="D37" s="23">
        <f t="shared" si="10"/>
        <v>0.25638406537282943</v>
      </c>
      <c r="E37" s="142">
        <f t="shared" si="11"/>
        <v>0.56285711782902736</v>
      </c>
      <c r="F37" s="80">
        <v>2</v>
      </c>
      <c r="G37" s="143">
        <f t="shared" si="12"/>
        <v>1</v>
      </c>
    </row>
    <row r="38" spans="1:7">
      <c r="A38" s="73" t="s">
        <v>62</v>
      </c>
      <c r="B38" s="74">
        <v>219</v>
      </c>
      <c r="C38" s="75">
        <v>152708466</v>
      </c>
      <c r="D38" s="23">
        <f t="shared" si="10"/>
        <v>0.22369765066394279</v>
      </c>
      <c r="E38" s="23">
        <f t="shared" si="11"/>
        <v>0.14378308998017442</v>
      </c>
      <c r="F38" s="80">
        <v>3</v>
      </c>
      <c r="G38" s="80">
        <f t="shared" si="12"/>
        <v>3</v>
      </c>
    </row>
    <row r="39" spans="1:7">
      <c r="A39" s="73" t="s">
        <v>156</v>
      </c>
      <c r="B39" s="74">
        <v>48</v>
      </c>
      <c r="C39" s="75">
        <v>62703458</v>
      </c>
      <c r="D39" s="23">
        <f t="shared" ref="D39" si="13">B39/$B$47</f>
        <v>4.9029622063329927E-2</v>
      </c>
      <c r="E39" s="23">
        <f t="shared" ref="E39" si="14">C39/$C$47</f>
        <v>5.9038619009388039E-2</v>
      </c>
      <c r="F39" s="80">
        <v>4</v>
      </c>
      <c r="G39" s="80">
        <f t="shared" si="12"/>
        <v>4</v>
      </c>
    </row>
    <row r="40" spans="1:7">
      <c r="A40" s="73" t="s">
        <v>146</v>
      </c>
      <c r="B40" s="74">
        <v>48</v>
      </c>
      <c r="C40" s="75">
        <v>28825297</v>
      </c>
      <c r="D40" s="23">
        <f t="shared" si="10"/>
        <v>4.9029622063329927E-2</v>
      </c>
      <c r="E40" s="23">
        <f t="shared" si="11"/>
        <v>2.7140540277945373E-2</v>
      </c>
      <c r="F40" s="80">
        <v>4</v>
      </c>
      <c r="G40" s="80">
        <f t="shared" si="12"/>
        <v>5</v>
      </c>
    </row>
    <row r="41" spans="1:7">
      <c r="A41" s="73" t="s">
        <v>323</v>
      </c>
      <c r="B41" s="74">
        <v>18</v>
      </c>
      <c r="C41" s="75">
        <v>6722464.6699999999</v>
      </c>
      <c r="D41" s="23">
        <f t="shared" si="10"/>
        <v>1.8386108273748723E-2</v>
      </c>
      <c r="E41" s="23">
        <f t="shared" si="11"/>
        <v>6.3295557073774385E-3</v>
      </c>
      <c r="F41" s="80">
        <v>5</v>
      </c>
      <c r="G41" s="80">
        <f t="shared" si="12"/>
        <v>9</v>
      </c>
    </row>
    <row r="42" spans="1:7">
      <c r="A42" s="73" t="s">
        <v>118</v>
      </c>
      <c r="B42" s="74">
        <v>16</v>
      </c>
      <c r="C42" s="75">
        <v>8147847</v>
      </c>
      <c r="D42" s="23">
        <f t="shared" si="10"/>
        <v>1.634320735444331E-2</v>
      </c>
      <c r="E42" s="23">
        <f t="shared" si="11"/>
        <v>7.671628489449263E-3</v>
      </c>
      <c r="F42" s="80">
        <v>6</v>
      </c>
      <c r="G42" s="80">
        <f t="shared" si="12"/>
        <v>7</v>
      </c>
    </row>
    <row r="43" spans="1:7">
      <c r="A43" s="73" t="s">
        <v>327</v>
      </c>
      <c r="B43" s="74">
        <v>15</v>
      </c>
      <c r="C43" s="75">
        <v>7106500</v>
      </c>
      <c r="D43" s="23">
        <f t="shared" si="10"/>
        <v>1.5321756894790603E-2</v>
      </c>
      <c r="E43" s="23">
        <f t="shared" si="11"/>
        <v>6.6911452633157181E-3</v>
      </c>
      <c r="F43" s="80">
        <v>7</v>
      </c>
      <c r="G43" s="80">
        <f t="shared" si="12"/>
        <v>8</v>
      </c>
    </row>
    <row r="44" spans="1:7">
      <c r="A44" s="73" t="s">
        <v>399</v>
      </c>
      <c r="B44" s="74">
        <v>7</v>
      </c>
      <c r="C44" s="75">
        <v>9992242.4499999993</v>
      </c>
      <c r="D44" s="23">
        <f>B44/$B$47</f>
        <v>7.1501532175689483E-3</v>
      </c>
      <c r="E44" s="23">
        <f>C44/$C$47</f>
        <v>9.4082242649996123E-3</v>
      </c>
      <c r="F44" s="80">
        <v>8</v>
      </c>
      <c r="G44" s="80">
        <f t="shared" si="12"/>
        <v>6</v>
      </c>
    </row>
    <row r="45" spans="1:7">
      <c r="A45" s="73" t="s">
        <v>127</v>
      </c>
      <c r="B45" s="74">
        <v>5</v>
      </c>
      <c r="C45" s="75">
        <v>2096500</v>
      </c>
      <c r="D45" s="23">
        <f t="shared" ref="D45" si="15">B45/$B$47</f>
        <v>5.1072522982635342E-3</v>
      </c>
      <c r="E45" s="23">
        <f t="shared" ref="E45:E46" si="16">C45/$C$47</f>
        <v>1.9739655307875049E-3</v>
      </c>
      <c r="F45" s="80">
        <v>9</v>
      </c>
      <c r="G45" s="80">
        <f t="shared" si="12"/>
        <v>10</v>
      </c>
    </row>
    <row r="46" spans="1:7">
      <c r="A46" s="73" t="s">
        <v>301</v>
      </c>
      <c r="B46" s="74">
        <v>1</v>
      </c>
      <c r="C46" s="75">
        <v>518000</v>
      </c>
      <c r="D46" s="23">
        <f>B46/$B$47</f>
        <v>1.0214504596527069E-3</v>
      </c>
      <c r="E46" s="23">
        <f t="shared" si="16"/>
        <v>4.8772437154682925E-4</v>
      </c>
      <c r="F46" s="80">
        <v>10</v>
      </c>
      <c r="G46" s="80">
        <f t="shared" si="12"/>
        <v>11</v>
      </c>
    </row>
    <row r="47" spans="1:7">
      <c r="A47" s="32" t="s">
        <v>29</v>
      </c>
      <c r="B47" s="53">
        <f>SUM(B36:B46)</f>
        <v>979</v>
      </c>
      <c r="C47" s="43">
        <f>SUM(C36:C46)</f>
        <v>1062075283.13</v>
      </c>
      <c r="D47" s="30">
        <f>SUM(D36:D46)</f>
        <v>1</v>
      </c>
      <c r="E47" s="30">
        <f>SUM(E36:E46)</f>
        <v>1</v>
      </c>
      <c r="F47" s="31"/>
      <c r="G47" s="31"/>
    </row>
    <row r="49" spans="1:4">
      <c r="A49" s="167" t="s">
        <v>30</v>
      </c>
      <c r="B49" s="167"/>
      <c r="C49" s="167"/>
      <c r="D49" s="111" t="s">
        <v>53</v>
      </c>
    </row>
    <row r="50" spans="1:4">
      <c r="A50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3:G33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9" customWidth="1"/>
    <col min="3" max="3" width="16.140625" style="10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57</v>
      </c>
    </row>
    <row r="2" spans="1:7">
      <c r="A2" s="2" t="str">
        <f>'OVERALL STATS'!A2</f>
        <v>Reporting Period: JANUARY THROUGH DECEMBER, 2023</v>
      </c>
    </row>
    <row r="3" spans="1:7" ht="13.5" thickBot="1"/>
    <row r="4" spans="1:7" ht="16.5" thickBot="1">
      <c r="A4" s="161" t="s">
        <v>19</v>
      </c>
      <c r="B4" s="162"/>
      <c r="C4" s="162"/>
      <c r="D4" s="162"/>
      <c r="E4" s="162"/>
      <c r="F4" s="162"/>
      <c r="G4" s="163"/>
    </row>
    <row r="5" spans="1:7">
      <c r="A5" s="3"/>
      <c r="B5" s="109"/>
      <c r="C5" s="101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2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44" t="s">
        <v>70</v>
      </c>
      <c r="B7" s="145">
        <v>266</v>
      </c>
      <c r="C7" s="146">
        <v>133999927.23</v>
      </c>
      <c r="D7" s="147">
        <f>B7/$B$18</f>
        <v>0.37677053824362605</v>
      </c>
      <c r="E7" s="142">
        <f>C7/$C$18</f>
        <v>0.31168857499763414</v>
      </c>
      <c r="F7" s="143">
        <v>1</v>
      </c>
      <c r="G7" s="143">
        <f t="shared" ref="G7:G17" si="0">RANK(C7,$C$7:$C$17)</f>
        <v>1</v>
      </c>
    </row>
    <row r="8" spans="1:7">
      <c r="A8" s="37" t="s">
        <v>62</v>
      </c>
      <c r="B8" s="38">
        <v>182</v>
      </c>
      <c r="C8" s="103">
        <v>130891936</v>
      </c>
      <c r="D8" s="27">
        <f>B8/$B$18</f>
        <v>0.25779036827195467</v>
      </c>
      <c r="E8" s="23">
        <f>C8/$C$18</f>
        <v>0.30445927735838163</v>
      </c>
      <c r="F8" s="80">
        <v>2</v>
      </c>
      <c r="G8" s="80">
        <f t="shared" si="0"/>
        <v>2</v>
      </c>
    </row>
    <row r="9" spans="1:7">
      <c r="A9" s="37" t="s">
        <v>83</v>
      </c>
      <c r="B9" s="38">
        <v>172</v>
      </c>
      <c r="C9" s="103">
        <v>109173548.78</v>
      </c>
      <c r="D9" s="27">
        <f t="shared" ref="D9" si="1">B9/$B$18</f>
        <v>0.24362606232294617</v>
      </c>
      <c r="E9" s="23">
        <f t="shared" ref="E9" si="2">C9/$C$18</f>
        <v>0.25394153974625927</v>
      </c>
      <c r="F9" s="80">
        <v>3</v>
      </c>
      <c r="G9" s="80">
        <f t="shared" si="0"/>
        <v>3</v>
      </c>
    </row>
    <row r="10" spans="1:7">
      <c r="A10" s="37" t="s">
        <v>156</v>
      </c>
      <c r="B10" s="38">
        <v>31</v>
      </c>
      <c r="C10" s="103">
        <v>23410458</v>
      </c>
      <c r="D10" s="27">
        <f>B10/$B$18</f>
        <v>4.3909348441926344E-2</v>
      </c>
      <c r="E10" s="23">
        <f>C10/$C$18</f>
        <v>5.4453554154082831E-2</v>
      </c>
      <c r="F10" s="80">
        <v>4</v>
      </c>
      <c r="G10" s="80">
        <f t="shared" si="0"/>
        <v>4</v>
      </c>
    </row>
    <row r="11" spans="1:7">
      <c r="A11" s="37" t="s">
        <v>323</v>
      </c>
      <c r="B11" s="38">
        <v>16</v>
      </c>
      <c r="C11" s="103">
        <v>6261400</v>
      </c>
      <c r="D11" s="27">
        <f>B11/$B$18</f>
        <v>2.2662889518413599E-2</v>
      </c>
      <c r="E11" s="23">
        <f>C11/$C$18</f>
        <v>1.4564238084550684E-2</v>
      </c>
      <c r="F11" s="80">
        <v>5</v>
      </c>
      <c r="G11" s="80">
        <f t="shared" si="0"/>
        <v>8</v>
      </c>
    </row>
    <row r="12" spans="1:7">
      <c r="A12" s="37" t="s">
        <v>118</v>
      </c>
      <c r="B12" s="38">
        <v>15</v>
      </c>
      <c r="C12" s="103">
        <v>7825300</v>
      </c>
      <c r="D12" s="27">
        <f>B12/$B$18</f>
        <v>2.1246458923512748E-2</v>
      </c>
      <c r="E12" s="23">
        <f>C12/$C$18</f>
        <v>1.8201924854351178E-2</v>
      </c>
      <c r="F12" s="80">
        <v>6</v>
      </c>
      <c r="G12" s="80">
        <f t="shared" si="0"/>
        <v>6</v>
      </c>
    </row>
    <row r="13" spans="1:7">
      <c r="A13" s="37" t="s">
        <v>327</v>
      </c>
      <c r="B13" s="38">
        <v>15</v>
      </c>
      <c r="C13" s="103">
        <v>7106500</v>
      </c>
      <c r="D13" s="27">
        <f>B13/$B$18</f>
        <v>2.1246458923512748E-2</v>
      </c>
      <c r="E13" s="23">
        <f>C13/$C$18</f>
        <v>1.6529970605273493E-2</v>
      </c>
      <c r="F13" s="80">
        <v>6</v>
      </c>
      <c r="G13" s="80">
        <f t="shared" si="0"/>
        <v>7</v>
      </c>
    </row>
    <row r="14" spans="1:7">
      <c r="A14" s="37" t="s">
        <v>127</v>
      </c>
      <c r="B14" s="38">
        <v>4</v>
      </c>
      <c r="C14" s="103">
        <v>1989000</v>
      </c>
      <c r="D14" s="27">
        <f>B14/$B$18</f>
        <v>5.6657223796033997E-3</v>
      </c>
      <c r="E14" s="23">
        <f>C14/$C$18</f>
        <v>4.6264844204445188E-3</v>
      </c>
      <c r="F14" s="80">
        <v>7</v>
      </c>
      <c r="G14" s="80">
        <f t="shared" si="0"/>
        <v>9</v>
      </c>
    </row>
    <row r="15" spans="1:7">
      <c r="A15" s="37" t="s">
        <v>399</v>
      </c>
      <c r="B15" s="38">
        <v>3</v>
      </c>
      <c r="C15" s="103">
        <v>8130000</v>
      </c>
      <c r="D15" s="27">
        <f t="shared" ref="D15:D17" si="3">B15/$B$18</f>
        <v>4.24929178470255E-3</v>
      </c>
      <c r="E15" s="23">
        <f t="shared" ref="E15:E17" si="4">C15/$C$18</f>
        <v>1.8910667842239284E-2</v>
      </c>
      <c r="F15" s="80">
        <v>8</v>
      </c>
      <c r="G15" s="80">
        <f t="shared" si="0"/>
        <v>5</v>
      </c>
    </row>
    <row r="16" spans="1:7">
      <c r="A16" s="37" t="s">
        <v>146</v>
      </c>
      <c r="B16" s="38">
        <v>1</v>
      </c>
      <c r="C16" s="103">
        <v>610000</v>
      </c>
      <c r="D16" s="27">
        <f t="shared" si="3"/>
        <v>1.4164305949008499E-3</v>
      </c>
      <c r="E16" s="23">
        <f t="shared" si="4"/>
        <v>1.4188815970191837E-3</v>
      </c>
      <c r="F16" s="80">
        <v>9</v>
      </c>
      <c r="G16" s="80">
        <f t="shared" si="0"/>
        <v>10</v>
      </c>
    </row>
    <row r="17" spans="1:7">
      <c r="A17" s="37" t="s">
        <v>301</v>
      </c>
      <c r="B17" s="38">
        <v>1</v>
      </c>
      <c r="C17" s="103">
        <v>518000</v>
      </c>
      <c r="D17" s="27">
        <f t="shared" si="3"/>
        <v>1.4164305949008499E-3</v>
      </c>
      <c r="E17" s="23">
        <f t="shared" si="4"/>
        <v>1.2048863397638315E-3</v>
      </c>
      <c r="F17" s="80">
        <v>9</v>
      </c>
      <c r="G17" s="80">
        <f t="shared" si="0"/>
        <v>11</v>
      </c>
    </row>
    <row r="18" spans="1:7">
      <c r="A18" s="28" t="s">
        <v>29</v>
      </c>
      <c r="B18" s="29">
        <f>SUM(B7:B17)</f>
        <v>706</v>
      </c>
      <c r="C18" s="104">
        <f>SUM(C7:C17)</f>
        <v>429916070.00999999</v>
      </c>
      <c r="D18" s="30">
        <f>SUM(D7:D17)</f>
        <v>0.99999999999999989</v>
      </c>
      <c r="E18" s="30">
        <f>SUM(E7:E17)</f>
        <v>0.99999999999999989</v>
      </c>
      <c r="F18" s="31"/>
      <c r="G18" s="31"/>
    </row>
    <row r="19" spans="1:7" ht="13.5" thickBot="1"/>
    <row r="20" spans="1:7" ht="16.5" thickBot="1">
      <c r="A20" s="161" t="s">
        <v>20</v>
      </c>
      <c r="B20" s="162"/>
      <c r="C20" s="162"/>
      <c r="D20" s="162"/>
      <c r="E20" s="162"/>
      <c r="F20" s="162"/>
      <c r="G20" s="163"/>
    </row>
    <row r="21" spans="1:7">
      <c r="A21" s="3"/>
      <c r="B21" s="109"/>
      <c r="C21" s="101"/>
      <c r="D21" s="10" t="s">
        <v>11</v>
      </c>
      <c r="E21" s="10" t="s">
        <v>11</v>
      </c>
      <c r="F21" s="11" t="s">
        <v>12</v>
      </c>
      <c r="G21" s="15" t="s">
        <v>12</v>
      </c>
    </row>
    <row r="22" spans="1:7">
      <c r="A22" s="12" t="s">
        <v>13</v>
      </c>
      <c r="B22" s="12" t="s">
        <v>14</v>
      </c>
      <c r="C22" s="102" t="s">
        <v>15</v>
      </c>
      <c r="D22" s="13" t="s">
        <v>14</v>
      </c>
      <c r="E22" s="13" t="s">
        <v>15</v>
      </c>
      <c r="F22" s="14" t="s">
        <v>14</v>
      </c>
      <c r="G22" s="16" t="s">
        <v>15</v>
      </c>
    </row>
    <row r="23" spans="1:7">
      <c r="A23" s="148" t="s">
        <v>146</v>
      </c>
      <c r="B23" s="145">
        <v>47</v>
      </c>
      <c r="C23" s="146">
        <v>28215297</v>
      </c>
      <c r="D23" s="147">
        <f>B23/$B$27</f>
        <v>0.376</v>
      </c>
      <c r="E23" s="142">
        <f>C23/$C$27</f>
        <v>0.37528916014708097</v>
      </c>
      <c r="F23" s="143">
        <v>1</v>
      </c>
      <c r="G23" s="143">
        <f>RANK(C23,$C$23:$C$26)</f>
        <v>1</v>
      </c>
    </row>
    <row r="24" spans="1:7">
      <c r="A24" s="54" t="s">
        <v>70</v>
      </c>
      <c r="B24" s="55">
        <v>37</v>
      </c>
      <c r="C24" s="105">
        <v>25710572</v>
      </c>
      <c r="D24" s="27">
        <f>B24/$B$27</f>
        <v>0.29599999999999999</v>
      </c>
      <c r="E24" s="23">
        <f>C24/$C$27</f>
        <v>0.34197403531782972</v>
      </c>
      <c r="F24" s="80">
        <v>2</v>
      </c>
      <c r="G24" s="80">
        <f>RANK(C24,$C$23:$C$26)</f>
        <v>2</v>
      </c>
    </row>
    <row r="25" spans="1:7">
      <c r="A25" s="54" t="s">
        <v>83</v>
      </c>
      <c r="B25" s="55">
        <v>32</v>
      </c>
      <c r="C25" s="105">
        <v>15981206</v>
      </c>
      <c r="D25" s="27">
        <f>B25/$B$27</f>
        <v>0.25600000000000001</v>
      </c>
      <c r="E25" s="23">
        <f>C25/$C$27</f>
        <v>0.21256460202696045</v>
      </c>
      <c r="F25" s="80">
        <v>3</v>
      </c>
      <c r="G25" s="80">
        <f>RANK(C25,$C$23:$C$26)</f>
        <v>3</v>
      </c>
    </row>
    <row r="26" spans="1:7">
      <c r="A26" s="54" t="s">
        <v>62</v>
      </c>
      <c r="B26" s="55">
        <v>9</v>
      </c>
      <c r="C26" s="105">
        <v>5275744</v>
      </c>
      <c r="D26" s="27">
        <f t="shared" ref="D26" si="5">B26/$B$27</f>
        <v>7.1999999999999995E-2</v>
      </c>
      <c r="E26" s="23">
        <f t="shared" ref="E26" si="6">C26/$C$27</f>
        <v>7.0172202508128889E-2</v>
      </c>
      <c r="F26" s="80">
        <v>4</v>
      </c>
      <c r="G26" s="80">
        <f>RANK(C26,$C$23:$C$26)</f>
        <v>4</v>
      </c>
    </row>
    <row r="27" spans="1:7">
      <c r="A27" s="28" t="s">
        <v>29</v>
      </c>
      <c r="B27" s="29">
        <f>SUM(B23:B26)</f>
        <v>125</v>
      </c>
      <c r="C27" s="104">
        <f>SUM(C23:C26)</f>
        <v>75182819</v>
      </c>
      <c r="D27" s="30">
        <f>SUM(D23:D26)</f>
        <v>0.99999999999999989</v>
      </c>
      <c r="E27" s="30">
        <f>SUM(E23:E26)</f>
        <v>1</v>
      </c>
      <c r="F27" s="31"/>
      <c r="G27" s="31"/>
    </row>
    <row r="28" spans="1:7" ht="13.5" thickBot="1"/>
    <row r="29" spans="1:7" ht="16.5" thickBot="1">
      <c r="A29" s="161" t="s">
        <v>21</v>
      </c>
      <c r="B29" s="162"/>
      <c r="C29" s="162"/>
      <c r="D29" s="162"/>
      <c r="E29" s="162"/>
      <c r="F29" s="162"/>
      <c r="G29" s="163"/>
    </row>
    <row r="30" spans="1:7">
      <c r="A30" s="3"/>
      <c r="B30" s="109"/>
      <c r="C30" s="101"/>
      <c r="D30" s="10" t="s">
        <v>11</v>
      </c>
      <c r="E30" s="10" t="s">
        <v>11</v>
      </c>
      <c r="F30" s="11" t="s">
        <v>12</v>
      </c>
      <c r="G30" s="15" t="s">
        <v>12</v>
      </c>
    </row>
    <row r="31" spans="1:7">
      <c r="A31" s="12" t="s">
        <v>13</v>
      </c>
      <c r="B31" s="12" t="s">
        <v>14</v>
      </c>
      <c r="C31" s="102" t="s">
        <v>15</v>
      </c>
      <c r="D31" s="17" t="s">
        <v>14</v>
      </c>
      <c r="E31" s="13" t="s">
        <v>15</v>
      </c>
      <c r="F31" s="14" t="s">
        <v>14</v>
      </c>
      <c r="G31" s="16" t="s">
        <v>15</v>
      </c>
    </row>
    <row r="32" spans="1:7">
      <c r="A32" s="144" t="s">
        <v>70</v>
      </c>
      <c r="B32" s="145">
        <v>239</v>
      </c>
      <c r="C32" s="146">
        <v>113654927.23</v>
      </c>
      <c r="D32" s="147">
        <f t="shared" ref="D32:D37" si="7">B32/$B$42</f>
        <v>0.38925081433224756</v>
      </c>
      <c r="E32" s="142">
        <f t="shared" ref="E32:E37" si="8">C32/$C$42</f>
        <v>0.38076927726039517</v>
      </c>
      <c r="F32" s="143">
        <v>1</v>
      </c>
      <c r="G32" s="143">
        <f t="shared" ref="G32:G41" si="9">RANK(C32,$C$32:$C$41)</f>
        <v>1</v>
      </c>
    </row>
    <row r="33" spans="1:7">
      <c r="A33" s="37" t="s">
        <v>62</v>
      </c>
      <c r="B33" s="38">
        <v>158</v>
      </c>
      <c r="C33" s="103">
        <v>79762936</v>
      </c>
      <c r="D33" s="27">
        <f t="shared" si="7"/>
        <v>0.25732899022801303</v>
      </c>
      <c r="E33" s="23">
        <f t="shared" si="8"/>
        <v>0.26722357079535786</v>
      </c>
      <c r="F33" s="113">
        <v>2</v>
      </c>
      <c r="G33" s="80">
        <f t="shared" si="9"/>
        <v>2</v>
      </c>
    </row>
    <row r="34" spans="1:7">
      <c r="A34" s="37" t="s">
        <v>83</v>
      </c>
      <c r="B34" s="38">
        <v>139</v>
      </c>
      <c r="C34" s="103">
        <v>67724088</v>
      </c>
      <c r="D34" s="27">
        <f t="shared" si="7"/>
        <v>0.2263843648208469</v>
      </c>
      <c r="E34" s="23">
        <f t="shared" si="8"/>
        <v>0.22689075317161153</v>
      </c>
      <c r="F34" s="113">
        <v>3</v>
      </c>
      <c r="G34" s="80">
        <f t="shared" si="9"/>
        <v>3</v>
      </c>
    </row>
    <row r="35" spans="1:7">
      <c r="A35" s="37" t="s">
        <v>156</v>
      </c>
      <c r="B35" s="38">
        <v>27</v>
      </c>
      <c r="C35" s="103">
        <v>13980500</v>
      </c>
      <c r="D35" s="27">
        <f t="shared" si="7"/>
        <v>4.3973941368078175E-2</v>
      </c>
      <c r="E35" s="23">
        <f t="shared" si="8"/>
        <v>4.6837783547793437E-2</v>
      </c>
      <c r="F35" s="80">
        <v>4</v>
      </c>
      <c r="G35" s="80">
        <f t="shared" si="9"/>
        <v>4</v>
      </c>
    </row>
    <row r="36" spans="1:7">
      <c r="A36" s="37" t="s">
        <v>323</v>
      </c>
      <c r="B36" s="38">
        <v>16</v>
      </c>
      <c r="C36" s="103">
        <v>6261400</v>
      </c>
      <c r="D36" s="27">
        <f t="shared" si="7"/>
        <v>2.6058631921824105E-2</v>
      </c>
      <c r="E36" s="23">
        <f t="shared" si="8"/>
        <v>2.0977082214953244E-2</v>
      </c>
      <c r="F36" s="113">
        <v>5</v>
      </c>
      <c r="G36" s="80">
        <f t="shared" si="9"/>
        <v>7</v>
      </c>
    </row>
    <row r="37" spans="1:7">
      <c r="A37" s="37" t="s">
        <v>327</v>
      </c>
      <c r="B37" s="38">
        <v>15</v>
      </c>
      <c r="C37" s="103">
        <v>7106500</v>
      </c>
      <c r="D37" s="27">
        <f t="shared" si="7"/>
        <v>2.4429967426710098E-2</v>
      </c>
      <c r="E37" s="23">
        <f t="shared" si="8"/>
        <v>2.3808355121948004E-2</v>
      </c>
      <c r="F37" s="80">
        <v>6</v>
      </c>
      <c r="G37" s="80">
        <f t="shared" si="9"/>
        <v>5</v>
      </c>
    </row>
    <row r="38" spans="1:7">
      <c r="A38" s="37" t="s">
        <v>118</v>
      </c>
      <c r="B38" s="38">
        <v>14</v>
      </c>
      <c r="C38" s="103">
        <v>6880300</v>
      </c>
      <c r="D38" s="27">
        <f t="shared" ref="D38:D40" si="10">B38/$B$42</f>
        <v>2.2801302931596091E-2</v>
      </c>
      <c r="E38" s="23">
        <f t="shared" ref="E38:E40" si="11">C38/$C$42</f>
        <v>2.305053482664305E-2</v>
      </c>
      <c r="F38" s="80">
        <v>7</v>
      </c>
      <c r="G38" s="80">
        <f t="shared" si="9"/>
        <v>6</v>
      </c>
    </row>
    <row r="39" spans="1:7">
      <c r="A39" s="37" t="s">
        <v>127</v>
      </c>
      <c r="B39" s="38">
        <v>4</v>
      </c>
      <c r="C39" s="103">
        <v>1989000</v>
      </c>
      <c r="D39" s="27">
        <f t="shared" si="10"/>
        <v>6.5146579804560263E-3</v>
      </c>
      <c r="E39" s="23">
        <f t="shared" si="11"/>
        <v>6.6635922518194016E-3</v>
      </c>
      <c r="F39" s="80">
        <v>8</v>
      </c>
      <c r="G39" s="80">
        <f t="shared" si="9"/>
        <v>8</v>
      </c>
    </row>
    <row r="40" spans="1:7">
      <c r="A40" s="37" t="s">
        <v>146</v>
      </c>
      <c r="B40" s="38">
        <v>1</v>
      </c>
      <c r="C40" s="103">
        <v>610000</v>
      </c>
      <c r="D40" s="27">
        <f t="shared" si="10"/>
        <v>1.6286644951140066E-3</v>
      </c>
      <c r="E40" s="23">
        <f t="shared" si="11"/>
        <v>2.0436356327852363E-3</v>
      </c>
      <c r="F40" s="80">
        <v>9</v>
      </c>
      <c r="G40" s="80">
        <f t="shared" si="9"/>
        <v>9</v>
      </c>
    </row>
    <row r="41" spans="1:7">
      <c r="A41" s="37" t="s">
        <v>301</v>
      </c>
      <c r="B41" s="38">
        <v>1</v>
      </c>
      <c r="C41" s="103">
        <v>518000</v>
      </c>
      <c r="D41" s="27">
        <f>B41/$B$42</f>
        <v>1.6286644951140066E-3</v>
      </c>
      <c r="E41" s="23">
        <f>C41/$C$42</f>
        <v>1.7354151766930366E-3</v>
      </c>
      <c r="F41" s="113">
        <v>9</v>
      </c>
      <c r="G41" s="80">
        <f t="shared" si="9"/>
        <v>10</v>
      </c>
    </row>
    <row r="42" spans="1:7">
      <c r="A42" s="28" t="s">
        <v>29</v>
      </c>
      <c r="B42" s="46">
        <f>SUM(B32:B41)</f>
        <v>614</v>
      </c>
      <c r="C42" s="106">
        <f>SUM(C32:C41)</f>
        <v>298487651.23000002</v>
      </c>
      <c r="D42" s="30">
        <f>SUM(D32:D41)</f>
        <v>1</v>
      </c>
      <c r="E42" s="30">
        <f>SUM(E32:E41)</f>
        <v>1</v>
      </c>
      <c r="F42" s="31"/>
      <c r="G42" s="31"/>
    </row>
    <row r="43" spans="1:7" ht="13.5" thickBot="1"/>
    <row r="44" spans="1:7" ht="16.5" thickBot="1">
      <c r="A44" s="161" t="s">
        <v>22</v>
      </c>
      <c r="B44" s="162"/>
      <c r="C44" s="162"/>
      <c r="D44" s="162"/>
      <c r="E44" s="162"/>
      <c r="F44" s="162"/>
      <c r="G44" s="163"/>
    </row>
    <row r="45" spans="1:7">
      <c r="A45" s="18"/>
      <c r="B45" s="110"/>
      <c r="C45" s="107"/>
      <c r="D45" s="10" t="s">
        <v>11</v>
      </c>
      <c r="E45" s="10" t="s">
        <v>11</v>
      </c>
      <c r="F45" s="11" t="s">
        <v>12</v>
      </c>
      <c r="G45" s="15" t="s">
        <v>12</v>
      </c>
    </row>
    <row r="46" spans="1:7">
      <c r="A46" s="12" t="s">
        <v>13</v>
      </c>
      <c r="B46" s="12" t="s">
        <v>14</v>
      </c>
      <c r="C46" s="102" t="s">
        <v>15</v>
      </c>
      <c r="D46" s="13" t="s">
        <v>14</v>
      </c>
      <c r="E46" s="13" t="s">
        <v>15</v>
      </c>
      <c r="F46" s="14" t="s">
        <v>14</v>
      </c>
      <c r="G46" s="16" t="s">
        <v>15</v>
      </c>
    </row>
    <row r="47" spans="1:7">
      <c r="A47" s="149" t="s">
        <v>83</v>
      </c>
      <c r="B47" s="150">
        <v>15</v>
      </c>
      <c r="C47" s="108">
        <v>33002388</v>
      </c>
      <c r="D47" s="142">
        <f>B47/$B$52</f>
        <v>0.33333333333333331</v>
      </c>
      <c r="E47" s="23">
        <f>C47/$C$52</f>
        <v>0.32613844270833198</v>
      </c>
      <c r="F47" s="143">
        <v>1</v>
      </c>
      <c r="G47" s="80">
        <f>RANK(C47,$C$47:$C$51)</f>
        <v>2</v>
      </c>
    </row>
    <row r="48" spans="1:7">
      <c r="A48" s="149" t="s">
        <v>62</v>
      </c>
      <c r="B48" s="99">
        <v>14</v>
      </c>
      <c r="C48" s="151">
        <v>40590000</v>
      </c>
      <c r="D48" s="23">
        <f>B48/$B$52</f>
        <v>0.31111111111111112</v>
      </c>
      <c r="E48" s="142">
        <f>C48/$C$52</f>
        <v>0.4011212579384012</v>
      </c>
      <c r="F48" s="80">
        <v>2</v>
      </c>
      <c r="G48" s="143">
        <f>RANK(C48,$C$47:$C$51)</f>
        <v>1</v>
      </c>
    </row>
    <row r="49" spans="1:7">
      <c r="A49" s="98" t="s">
        <v>70</v>
      </c>
      <c r="B49" s="99">
        <v>11</v>
      </c>
      <c r="C49" s="108">
        <v>17224000</v>
      </c>
      <c r="D49" s="23">
        <f>B49/$B$52</f>
        <v>0.24444444444444444</v>
      </c>
      <c r="E49" s="23">
        <f>C49/$C$52</f>
        <v>0.17021218395494017</v>
      </c>
      <c r="F49" s="80">
        <v>3</v>
      </c>
      <c r="G49" s="80">
        <f>RANK(C49,$C$47:$C$51)</f>
        <v>3</v>
      </c>
    </row>
    <row r="50" spans="1:7">
      <c r="A50" s="98" t="s">
        <v>156</v>
      </c>
      <c r="B50" s="99">
        <v>4</v>
      </c>
      <c r="C50" s="108">
        <v>9429958</v>
      </c>
      <c r="D50" s="23">
        <f t="shared" ref="D50" si="12">B50/$B$52</f>
        <v>8.8888888888888892E-2</v>
      </c>
      <c r="E50" s="23">
        <f t="shared" ref="E50" si="13">C50/$C$52</f>
        <v>9.3189372142554558E-2</v>
      </c>
      <c r="F50" s="80">
        <v>4</v>
      </c>
      <c r="G50" s="80">
        <f>RANK(C50,$C$47:$C$51)</f>
        <v>4</v>
      </c>
    </row>
    <row r="51" spans="1:7">
      <c r="A51" s="98" t="s">
        <v>118</v>
      </c>
      <c r="B51" s="99">
        <v>1</v>
      </c>
      <c r="C51" s="108">
        <v>945000</v>
      </c>
      <c r="D51" s="23">
        <f>B51/$B$52</f>
        <v>2.2222222222222223E-2</v>
      </c>
      <c r="E51" s="23">
        <f>C51/$C$52</f>
        <v>9.3387432557720893E-3</v>
      </c>
      <c r="F51" s="80">
        <v>5</v>
      </c>
      <c r="G51" s="80">
        <f>RANK(C51,$C$47:$C$51)</f>
        <v>5</v>
      </c>
    </row>
    <row r="52" spans="1:7">
      <c r="A52" s="28" t="s">
        <v>29</v>
      </c>
      <c r="B52" s="46">
        <f>SUM(B47:B51)</f>
        <v>45</v>
      </c>
      <c r="C52" s="106">
        <f>SUM(C47:C51)</f>
        <v>101191346</v>
      </c>
      <c r="D52" s="30">
        <f>SUM(D47:D51)</f>
        <v>1</v>
      </c>
      <c r="E52" s="30">
        <f>SUM(E47:E51)</f>
        <v>1</v>
      </c>
      <c r="F52" s="31"/>
      <c r="G52" s="31"/>
    </row>
    <row r="53" spans="1:7" ht="13.5" thickBot="1"/>
    <row r="54" spans="1:7" ht="16.5" thickBot="1">
      <c r="A54" s="161" t="s">
        <v>23</v>
      </c>
      <c r="B54" s="162"/>
      <c r="C54" s="162"/>
      <c r="D54" s="162"/>
      <c r="E54" s="162"/>
      <c r="F54" s="162"/>
      <c r="G54" s="163"/>
    </row>
    <row r="55" spans="1:7">
      <c r="A55" s="18"/>
      <c r="B55" s="110"/>
      <c r="C55" s="107"/>
      <c r="D55" s="10" t="s">
        <v>11</v>
      </c>
      <c r="E55" s="10" t="s">
        <v>11</v>
      </c>
      <c r="F55" s="11" t="s">
        <v>12</v>
      </c>
      <c r="G55" s="15" t="s">
        <v>12</v>
      </c>
    </row>
    <row r="56" spans="1:7">
      <c r="A56" s="12" t="s">
        <v>13</v>
      </c>
      <c r="B56" s="12" t="s">
        <v>14</v>
      </c>
      <c r="C56" s="102" t="s">
        <v>15</v>
      </c>
      <c r="D56" s="13" t="s">
        <v>14</v>
      </c>
      <c r="E56" s="13" t="s">
        <v>15</v>
      </c>
      <c r="F56" s="14" t="s">
        <v>14</v>
      </c>
      <c r="G56" s="16" t="s">
        <v>15</v>
      </c>
    </row>
    <row r="57" spans="1:7">
      <c r="A57" s="144" t="s">
        <v>83</v>
      </c>
      <c r="B57" s="145">
        <v>18</v>
      </c>
      <c r="C57" s="103">
        <v>8447072.7799999993</v>
      </c>
      <c r="D57" s="147">
        <f>B57/$B$60</f>
        <v>0.40909090909090912</v>
      </c>
      <c r="E57" s="23">
        <f>C57/$C$60</f>
        <v>0.38209820287206742</v>
      </c>
      <c r="F57" s="143">
        <v>1</v>
      </c>
      <c r="G57" s="80">
        <f>RANK(C57,$C$57:$C$59)</f>
        <v>2</v>
      </c>
    </row>
    <row r="58" spans="1:7">
      <c r="A58" s="37" t="s">
        <v>70</v>
      </c>
      <c r="B58" s="38">
        <v>16</v>
      </c>
      <c r="C58" s="103">
        <v>3121000</v>
      </c>
      <c r="D58" s="27">
        <f>B58/$B$60</f>
        <v>0.36363636363636365</v>
      </c>
      <c r="E58" s="23">
        <f>C58/$C$60</f>
        <v>0.14117653798215793</v>
      </c>
      <c r="F58" s="80">
        <v>2</v>
      </c>
      <c r="G58" s="80">
        <f>RANK(C58,$C$57:$C$59)</f>
        <v>3</v>
      </c>
    </row>
    <row r="59" spans="1:7">
      <c r="A59" s="144" t="s">
        <v>62</v>
      </c>
      <c r="B59" s="38">
        <v>10</v>
      </c>
      <c r="C59" s="146">
        <v>10539000</v>
      </c>
      <c r="D59" s="27">
        <f t="shared" ref="D59" si="14">B59/$B$60</f>
        <v>0.22727272727272727</v>
      </c>
      <c r="E59" s="142">
        <f t="shared" ref="E59" si="15">C59/$C$60</f>
        <v>0.47672525914577457</v>
      </c>
      <c r="F59" s="80">
        <v>3</v>
      </c>
      <c r="G59" s="143">
        <f>RANK(C59,$C$57:$C$59)</f>
        <v>1</v>
      </c>
    </row>
    <row r="60" spans="1:7">
      <c r="A60" s="28" t="s">
        <v>29</v>
      </c>
      <c r="B60" s="29">
        <f>SUM(B57:B59)</f>
        <v>44</v>
      </c>
      <c r="C60" s="104">
        <f>SUM(C57:C59)</f>
        <v>22107072.780000001</v>
      </c>
      <c r="D60" s="30">
        <f>SUM(D57:D59)</f>
        <v>1</v>
      </c>
      <c r="E60" s="30">
        <f>SUM(E57:E59)</f>
        <v>0.99999999999999989</v>
      </c>
      <c r="F60" s="31"/>
      <c r="G60" s="31"/>
    </row>
    <row r="63" spans="1:7">
      <c r="A63" s="167" t="s">
        <v>30</v>
      </c>
      <c r="B63" s="167"/>
      <c r="C63" s="167"/>
    </row>
    <row r="64" spans="1:7">
      <c r="A64" s="20" t="s">
        <v>31</v>
      </c>
    </row>
  </sheetData>
  <sortState ref="A107:C126">
    <sortCondition descending="1" ref="B107"/>
    <sortCondition descending="1" ref="C107"/>
  </sortState>
  <mergeCells count="6">
    <mergeCell ref="A63:C63"/>
    <mergeCell ref="A4:G4"/>
    <mergeCell ref="A20:G20"/>
    <mergeCell ref="A29:G29"/>
    <mergeCell ref="A44:G44"/>
    <mergeCell ref="A54:G54"/>
  </mergeCells>
  <phoneticPr fontId="2" type="noConversion"/>
  <hyperlinks>
    <hyperlink ref="A6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7"/>
  <sheetViews>
    <sheetView workbookViewId="0">
      <selection activeCell="G1" sqref="G1"/>
    </sheetView>
  </sheetViews>
  <sheetFormatPr defaultRowHeight="12.75"/>
  <cols>
    <col min="1" max="1" width="30.42578125" style="47" customWidth="1"/>
    <col min="2" max="2" width="13.85546875" style="69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9" customWidth="1"/>
    <col min="7" max="7" width="16.28515625" style="69" customWidth="1"/>
  </cols>
  <sheetData>
    <row r="1" spans="1:7" ht="15.75">
      <c r="A1" s="61" t="s">
        <v>58</v>
      </c>
    </row>
    <row r="2" spans="1:7">
      <c r="A2" s="62" t="str">
        <f>'OVERALL STATS'!A2</f>
        <v>Reporting Period: JANUARY THROUGH DECEMBER, 2023</v>
      </c>
    </row>
    <row r="3" spans="1:7" ht="13.5" thickBot="1"/>
    <row r="4" spans="1:7" ht="16.5" thickBot="1">
      <c r="A4" s="161" t="s">
        <v>24</v>
      </c>
      <c r="B4" s="162"/>
      <c r="C4" s="162"/>
      <c r="D4" s="162"/>
      <c r="E4" s="162"/>
      <c r="F4" s="162"/>
      <c r="G4" s="163"/>
    </row>
    <row r="5" spans="1:7">
      <c r="A5" s="63"/>
      <c r="B5" s="71"/>
      <c r="C5" s="4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4" t="s">
        <v>17</v>
      </c>
      <c r="B6" s="19" t="s">
        <v>14</v>
      </c>
      <c r="C6" s="56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2" t="s">
        <v>70</v>
      </c>
      <c r="B7" s="153">
        <v>32</v>
      </c>
      <c r="C7" s="154">
        <v>7763179</v>
      </c>
      <c r="D7" s="147">
        <f>B7/$B$14</f>
        <v>0.42666666666666669</v>
      </c>
      <c r="E7" s="155">
        <f>C7/$C$14</f>
        <v>0.39556555908486085</v>
      </c>
      <c r="F7" s="143">
        <v>1</v>
      </c>
      <c r="G7" s="143">
        <f t="shared" ref="G7:G13" si="0">RANK(C7,$C$7:$C$13)</f>
        <v>1</v>
      </c>
    </row>
    <row r="8" spans="1:7">
      <c r="A8" s="66" t="s">
        <v>83</v>
      </c>
      <c r="B8" s="59">
        <v>23</v>
      </c>
      <c r="C8" s="60">
        <v>6556441</v>
      </c>
      <c r="D8" s="27">
        <f t="shared" ref="D8:D13" si="1">B8/$B$14</f>
        <v>0.30666666666666664</v>
      </c>
      <c r="E8" s="72">
        <f t="shared" ref="E8:E13" si="2">C8/$C$14</f>
        <v>0.33407734766542213</v>
      </c>
      <c r="F8" s="80">
        <v>2</v>
      </c>
      <c r="G8" s="80">
        <f t="shared" si="0"/>
        <v>2</v>
      </c>
    </row>
    <row r="9" spans="1:7">
      <c r="A9" s="66" t="s">
        <v>62</v>
      </c>
      <c r="B9" s="59">
        <v>12</v>
      </c>
      <c r="C9" s="60">
        <v>3202101</v>
      </c>
      <c r="D9" s="27">
        <f t="shared" ref="D9" si="3">B9/$B$14</f>
        <v>0.16</v>
      </c>
      <c r="E9" s="72">
        <f t="shared" ref="E9" si="4">C9/$C$14</f>
        <v>0.16316007557099893</v>
      </c>
      <c r="F9" s="80">
        <v>3</v>
      </c>
      <c r="G9" s="80">
        <f t="shared" si="0"/>
        <v>3</v>
      </c>
    </row>
    <row r="10" spans="1:7">
      <c r="A10" s="66" t="s">
        <v>156</v>
      </c>
      <c r="B10" s="59">
        <v>4</v>
      </c>
      <c r="C10" s="60">
        <v>1093000</v>
      </c>
      <c r="D10" s="27">
        <f t="shared" si="1"/>
        <v>5.3333333333333337E-2</v>
      </c>
      <c r="E10" s="72">
        <f t="shared" si="2"/>
        <v>5.5692797509854265E-2</v>
      </c>
      <c r="F10" s="80">
        <v>4</v>
      </c>
      <c r="G10" s="80">
        <f t="shared" si="0"/>
        <v>4</v>
      </c>
    </row>
    <row r="11" spans="1:7">
      <c r="A11" s="66" t="s">
        <v>399</v>
      </c>
      <c r="B11" s="59">
        <v>2</v>
      </c>
      <c r="C11" s="60">
        <v>412250</v>
      </c>
      <c r="D11" s="27">
        <f t="shared" si="1"/>
        <v>2.6666666666666668E-2</v>
      </c>
      <c r="E11" s="72">
        <f t="shared" si="2"/>
        <v>2.1005814980272115E-2</v>
      </c>
      <c r="F11" s="80">
        <v>5</v>
      </c>
      <c r="G11" s="80">
        <f t="shared" si="0"/>
        <v>5</v>
      </c>
    </row>
    <row r="12" spans="1:7">
      <c r="A12" s="66" t="s">
        <v>118</v>
      </c>
      <c r="B12" s="59">
        <v>1</v>
      </c>
      <c r="C12" s="60">
        <v>322547</v>
      </c>
      <c r="D12" s="27">
        <f t="shared" si="1"/>
        <v>1.3333333333333334E-2</v>
      </c>
      <c r="E12" s="72">
        <f t="shared" si="2"/>
        <v>1.6435082121144522E-2</v>
      </c>
      <c r="F12" s="80">
        <v>6</v>
      </c>
      <c r="G12" s="80">
        <f t="shared" si="0"/>
        <v>6</v>
      </c>
    </row>
    <row r="13" spans="1:7">
      <c r="A13" s="66" t="s">
        <v>323</v>
      </c>
      <c r="B13" s="59">
        <v>1</v>
      </c>
      <c r="C13" s="60">
        <v>276000</v>
      </c>
      <c r="D13" s="27">
        <f t="shared" si="1"/>
        <v>1.3333333333333334E-2</v>
      </c>
      <c r="E13" s="72">
        <f t="shared" si="2"/>
        <v>1.4063323067447188E-2</v>
      </c>
      <c r="F13" s="80">
        <v>6</v>
      </c>
      <c r="G13" s="80">
        <f t="shared" si="0"/>
        <v>7</v>
      </c>
    </row>
    <row r="14" spans="1:7">
      <c r="A14" s="65" t="s">
        <v>29</v>
      </c>
      <c r="B14" s="34">
        <f>SUM(B7:B13)</f>
        <v>75</v>
      </c>
      <c r="C14" s="57">
        <f>SUM(C7:C13)</f>
        <v>19625518</v>
      </c>
      <c r="D14" s="30">
        <f>SUM(D7:D13)</f>
        <v>1</v>
      </c>
      <c r="E14" s="30">
        <f>SUM(E7:E13)</f>
        <v>1</v>
      </c>
      <c r="F14" s="46"/>
      <c r="G14" s="46"/>
    </row>
    <row r="15" spans="1:7" ht="13.5" thickBot="1"/>
    <row r="16" spans="1:7" ht="16.5" thickBot="1">
      <c r="A16" s="161" t="s">
        <v>25</v>
      </c>
      <c r="B16" s="162"/>
      <c r="C16" s="162"/>
      <c r="D16" s="162"/>
      <c r="E16" s="162"/>
      <c r="F16" s="162"/>
      <c r="G16" s="163"/>
    </row>
    <row r="17" spans="1:7">
      <c r="A17" s="63"/>
      <c r="B17" s="71"/>
      <c r="C17" s="45"/>
      <c r="D17" s="10" t="s">
        <v>11</v>
      </c>
      <c r="E17" s="10" t="s">
        <v>11</v>
      </c>
      <c r="F17" s="11" t="s">
        <v>12</v>
      </c>
      <c r="G17" s="11" t="s">
        <v>12</v>
      </c>
    </row>
    <row r="18" spans="1:7">
      <c r="A18" s="64" t="s">
        <v>17</v>
      </c>
      <c r="B18" s="19" t="s">
        <v>14</v>
      </c>
      <c r="C18" s="56" t="s">
        <v>15</v>
      </c>
      <c r="D18" s="13" t="s">
        <v>14</v>
      </c>
      <c r="E18" s="13" t="s">
        <v>15</v>
      </c>
      <c r="F18" s="14" t="s">
        <v>14</v>
      </c>
      <c r="G18" s="14" t="s">
        <v>15</v>
      </c>
    </row>
    <row r="19" spans="1:7">
      <c r="A19" s="156" t="s">
        <v>83</v>
      </c>
      <c r="B19" s="143">
        <v>10</v>
      </c>
      <c r="C19" s="157">
        <v>449128915</v>
      </c>
      <c r="D19" s="147">
        <f>B19/$B$24</f>
        <v>0.34482758620689657</v>
      </c>
      <c r="E19" s="155">
        <f>C19/$C$24</f>
        <v>0.88505819946161024</v>
      </c>
      <c r="F19" s="143">
        <v>1</v>
      </c>
      <c r="G19" s="143">
        <f>RANK(C19,$C$19:$C$23)</f>
        <v>1</v>
      </c>
    </row>
    <row r="20" spans="1:7">
      <c r="A20" s="77" t="s">
        <v>156</v>
      </c>
      <c r="B20" s="80">
        <v>7</v>
      </c>
      <c r="C20" s="81">
        <v>37365000</v>
      </c>
      <c r="D20" s="27">
        <f>B20/$B$24</f>
        <v>0.2413793103448276</v>
      </c>
      <c r="E20" s="72">
        <f>C20/$C$24</f>
        <v>7.3631864968843233E-2</v>
      </c>
      <c r="F20" s="80">
        <v>2</v>
      </c>
      <c r="G20" s="80">
        <f>RANK(C20,$C$19:$C$23)</f>
        <v>2</v>
      </c>
    </row>
    <row r="21" spans="1:7">
      <c r="A21" s="77" t="s">
        <v>62</v>
      </c>
      <c r="B21" s="80">
        <v>6</v>
      </c>
      <c r="C21" s="81">
        <v>7150000</v>
      </c>
      <c r="D21" s="27">
        <f>B21/$B$24</f>
        <v>0.20689655172413793</v>
      </c>
      <c r="E21" s="72">
        <f>C21/$C$24</f>
        <v>1.4089865770834447E-2</v>
      </c>
      <c r="F21" s="80">
        <v>3</v>
      </c>
      <c r="G21" s="80">
        <f>RANK(C21,$C$19:$C$23)</f>
        <v>4</v>
      </c>
    </row>
    <row r="22" spans="1:7">
      <c r="A22" s="77" t="s">
        <v>70</v>
      </c>
      <c r="B22" s="80">
        <v>5</v>
      </c>
      <c r="C22" s="81">
        <v>12713013</v>
      </c>
      <c r="D22" s="27">
        <f t="shared" ref="D22" si="5">B22/$B$24</f>
        <v>0.17241379310344829</v>
      </c>
      <c r="E22" s="72">
        <f t="shared" ref="E22" si="6">C22/$C$24</f>
        <v>2.5052398141660607E-2</v>
      </c>
      <c r="F22" s="80">
        <v>4</v>
      </c>
      <c r="G22" s="80">
        <f>RANK(C22,$C$19:$C$23)</f>
        <v>3</v>
      </c>
    </row>
    <row r="23" spans="1:7">
      <c r="A23" s="66" t="s">
        <v>399</v>
      </c>
      <c r="B23" s="59">
        <v>1</v>
      </c>
      <c r="C23" s="60">
        <v>1100000</v>
      </c>
      <c r="D23" s="27">
        <f>B23/$B$24</f>
        <v>3.4482758620689655E-2</v>
      </c>
      <c r="E23" s="72">
        <f>C23/$C$24</f>
        <v>2.1676716570514531E-3</v>
      </c>
      <c r="F23" s="80">
        <v>5</v>
      </c>
      <c r="G23" s="80">
        <f>RANK(C23,$C$19:$C$23)</f>
        <v>5</v>
      </c>
    </row>
    <row r="24" spans="1:7">
      <c r="A24" s="65" t="s">
        <v>29</v>
      </c>
      <c r="B24" s="46">
        <f>SUM(B19:B23)</f>
        <v>29</v>
      </c>
      <c r="C24" s="43">
        <f>SUM(C19:C23)</f>
        <v>507456928</v>
      </c>
      <c r="D24" s="30">
        <f>SUM(D19:D23)</f>
        <v>1</v>
      </c>
      <c r="E24" s="30">
        <f>SUM(E19:E23)</f>
        <v>1</v>
      </c>
      <c r="F24" s="46"/>
      <c r="G24" s="46"/>
    </row>
    <row r="25" spans="1:7" ht="13.5" thickBot="1"/>
    <row r="26" spans="1:7" ht="16.5" thickBot="1">
      <c r="A26" s="161" t="s">
        <v>26</v>
      </c>
      <c r="B26" s="162"/>
      <c r="C26" s="162"/>
      <c r="D26" s="162"/>
      <c r="E26" s="162"/>
      <c r="F26" s="162"/>
      <c r="G26" s="163"/>
    </row>
    <row r="27" spans="1:7">
      <c r="A27" s="63"/>
      <c r="B27" s="71"/>
      <c r="C27" s="45"/>
      <c r="D27" s="10" t="s">
        <v>11</v>
      </c>
      <c r="E27" s="10" t="s">
        <v>11</v>
      </c>
      <c r="F27" s="11" t="s">
        <v>12</v>
      </c>
      <c r="G27" s="11" t="s">
        <v>12</v>
      </c>
    </row>
    <row r="28" spans="1:7">
      <c r="A28" s="64" t="s">
        <v>17</v>
      </c>
      <c r="B28" s="19" t="s">
        <v>14</v>
      </c>
      <c r="C28" s="56" t="s">
        <v>15</v>
      </c>
      <c r="D28" s="13" t="s">
        <v>14</v>
      </c>
      <c r="E28" s="13" t="s">
        <v>15</v>
      </c>
      <c r="F28" s="14" t="s">
        <v>14</v>
      </c>
      <c r="G28" s="14" t="s">
        <v>15</v>
      </c>
    </row>
    <row r="29" spans="1:7">
      <c r="A29" s="158" t="s">
        <v>70</v>
      </c>
      <c r="B29" s="159">
        <v>6</v>
      </c>
      <c r="C29" s="160">
        <v>572012</v>
      </c>
      <c r="D29" s="147">
        <f t="shared" ref="D29" si="7">B29/$B$33</f>
        <v>0.35294117647058826</v>
      </c>
      <c r="E29" s="155">
        <f t="shared" ref="E29" si="8">C29/$C$33</f>
        <v>0.43007515631249871</v>
      </c>
      <c r="F29" s="143">
        <v>1</v>
      </c>
      <c r="G29" s="143">
        <f>RANK(C29,$C$29:$C$32)</f>
        <v>1</v>
      </c>
    </row>
    <row r="30" spans="1:7">
      <c r="A30" s="76" t="s">
        <v>83</v>
      </c>
      <c r="B30" s="78">
        <v>5</v>
      </c>
      <c r="C30" s="79">
        <v>363016</v>
      </c>
      <c r="D30" s="27">
        <f>B30/$B$33</f>
        <v>0.29411764705882354</v>
      </c>
      <c r="E30" s="72">
        <f>C30/$C$33</f>
        <v>0.27293861482615406</v>
      </c>
      <c r="F30" s="80">
        <v>2</v>
      </c>
      <c r="G30" s="80">
        <f>RANK(C30,$C$29:$C$32)</f>
        <v>2</v>
      </c>
    </row>
    <row r="31" spans="1:7">
      <c r="A31" s="76" t="s">
        <v>156</v>
      </c>
      <c r="B31" s="78">
        <v>5</v>
      </c>
      <c r="C31" s="79">
        <v>335000</v>
      </c>
      <c r="D31" s="27">
        <f>B31/$B$33</f>
        <v>0.29411764705882354</v>
      </c>
      <c r="E31" s="72">
        <f>C31/$C$33</f>
        <v>0.25187439662924388</v>
      </c>
      <c r="F31" s="80">
        <v>2</v>
      </c>
      <c r="G31" s="80">
        <f>RANK(C31,$C$29:$C$32)</f>
        <v>3</v>
      </c>
    </row>
    <row r="32" spans="1:7">
      <c r="A32" s="76" t="s">
        <v>62</v>
      </c>
      <c r="B32" s="78">
        <v>1</v>
      </c>
      <c r="C32" s="79">
        <v>60000</v>
      </c>
      <c r="D32" s="27">
        <f t="shared" ref="D32" si="9">B32/$B$33</f>
        <v>5.8823529411764705E-2</v>
      </c>
      <c r="E32" s="72">
        <f t="shared" ref="E32" si="10">C32/$C$33</f>
        <v>4.5111832232103383E-2</v>
      </c>
      <c r="F32" s="80">
        <v>3</v>
      </c>
      <c r="G32" s="80">
        <f>RANK(C32,$C$29:$C$32)</f>
        <v>4</v>
      </c>
    </row>
    <row r="33" spans="1:7">
      <c r="A33" s="65" t="s">
        <v>29</v>
      </c>
      <c r="B33" s="46">
        <f>SUM(B29:B32)</f>
        <v>17</v>
      </c>
      <c r="C33" s="43">
        <f>SUM(C29:C32)</f>
        <v>1330028</v>
      </c>
      <c r="D33" s="30">
        <f>SUM(D29:D32)</f>
        <v>1</v>
      </c>
      <c r="E33" s="30">
        <f>SUM(E29:E32)</f>
        <v>1</v>
      </c>
      <c r="F33" s="46"/>
      <c r="G33" s="46"/>
    </row>
    <row r="34" spans="1:7" ht="13.5" thickBot="1"/>
    <row r="35" spans="1:7" ht="16.5" thickBot="1">
      <c r="A35" s="161" t="s">
        <v>27</v>
      </c>
      <c r="B35" s="162"/>
      <c r="C35" s="162"/>
      <c r="D35" s="162"/>
      <c r="E35" s="162"/>
      <c r="F35" s="162"/>
      <c r="G35" s="163"/>
    </row>
    <row r="36" spans="1:7">
      <c r="A36" s="63"/>
      <c r="B36" s="71"/>
      <c r="C36" s="45"/>
      <c r="D36" s="10" t="s">
        <v>11</v>
      </c>
      <c r="E36" s="10" t="s">
        <v>11</v>
      </c>
      <c r="F36" s="11" t="s">
        <v>12</v>
      </c>
      <c r="G36" s="11" t="s">
        <v>12</v>
      </c>
    </row>
    <row r="37" spans="1:7">
      <c r="A37" s="64" t="s">
        <v>17</v>
      </c>
      <c r="B37" s="19" t="s">
        <v>14</v>
      </c>
      <c r="C37" s="56" t="s">
        <v>15</v>
      </c>
      <c r="D37" s="13" t="s">
        <v>14</v>
      </c>
      <c r="E37" s="13" t="s">
        <v>15</v>
      </c>
      <c r="F37" s="14" t="s">
        <v>14</v>
      </c>
      <c r="G37" s="14" t="s">
        <v>15</v>
      </c>
    </row>
    <row r="38" spans="1:7">
      <c r="A38" s="156" t="s">
        <v>62</v>
      </c>
      <c r="B38" s="143">
        <v>6</v>
      </c>
      <c r="C38" s="81">
        <v>4994685</v>
      </c>
      <c r="D38" s="142">
        <f>B38/$B$41</f>
        <v>0.5</v>
      </c>
      <c r="E38" s="72">
        <f>C38/$C$41</f>
        <v>0.20852727001049717</v>
      </c>
      <c r="F38" s="143">
        <v>1</v>
      </c>
      <c r="G38" s="80">
        <f>RANK(C38,$C$38:$C$40)</f>
        <v>2</v>
      </c>
    </row>
    <row r="39" spans="1:7">
      <c r="A39" s="156" t="s">
        <v>83</v>
      </c>
      <c r="B39" s="80">
        <v>4</v>
      </c>
      <c r="C39" s="157">
        <v>15525906</v>
      </c>
      <c r="D39" s="23">
        <f>B39/$B$41</f>
        <v>0.33333333333333331</v>
      </c>
      <c r="E39" s="155">
        <f>C39/$C$41</f>
        <v>0.64820399937525552</v>
      </c>
      <c r="F39" s="80">
        <v>2</v>
      </c>
      <c r="G39" s="143">
        <f>RANK(C39,$C$38:$C$40)</f>
        <v>1</v>
      </c>
    </row>
    <row r="40" spans="1:7">
      <c r="A40" s="76" t="s">
        <v>70</v>
      </c>
      <c r="B40" s="78">
        <v>2</v>
      </c>
      <c r="C40" s="79">
        <v>3431600</v>
      </c>
      <c r="D40" s="23">
        <f>B40/$B$41</f>
        <v>0.16666666666666666</v>
      </c>
      <c r="E40" s="72">
        <f>C40/$C$41</f>
        <v>0.14326873061424736</v>
      </c>
      <c r="F40" s="80">
        <v>3</v>
      </c>
      <c r="G40" s="80">
        <f>RANK(C40,$C$38:$C$40)</f>
        <v>3</v>
      </c>
    </row>
    <row r="41" spans="1:7">
      <c r="A41" s="65" t="s">
        <v>29</v>
      </c>
      <c r="B41" s="34">
        <f>SUM(B38:B40)</f>
        <v>12</v>
      </c>
      <c r="C41" s="57">
        <f>SUM(C38:C40)</f>
        <v>23952191</v>
      </c>
      <c r="D41" s="30">
        <f>SUM(D38:D40)</f>
        <v>0.99999999999999989</v>
      </c>
      <c r="E41" s="30">
        <f>SUM(E38:E40)</f>
        <v>1</v>
      </c>
      <c r="F41" s="46"/>
      <c r="G41" s="46"/>
    </row>
    <row r="42" spans="1:7" ht="13.5" thickBot="1"/>
    <row r="43" spans="1:7" ht="16.5" thickBot="1">
      <c r="A43" s="161" t="s">
        <v>28</v>
      </c>
      <c r="B43" s="162"/>
      <c r="C43" s="162"/>
      <c r="D43" s="162"/>
      <c r="E43" s="162"/>
      <c r="F43" s="162"/>
      <c r="G43" s="163"/>
    </row>
    <row r="44" spans="1:7">
      <c r="A44" s="63"/>
      <c r="B44" s="71"/>
      <c r="C44" s="45"/>
      <c r="D44" s="10" t="s">
        <v>11</v>
      </c>
      <c r="E44" s="10" t="s">
        <v>11</v>
      </c>
      <c r="F44" s="11" t="s">
        <v>12</v>
      </c>
      <c r="G44" s="11" t="s">
        <v>12</v>
      </c>
    </row>
    <row r="45" spans="1:7">
      <c r="A45" s="64" t="s">
        <v>17</v>
      </c>
      <c r="B45" s="19" t="s">
        <v>14</v>
      </c>
      <c r="C45" s="56" t="s">
        <v>15</v>
      </c>
      <c r="D45" s="13" t="s">
        <v>14</v>
      </c>
      <c r="E45" s="13" t="s">
        <v>15</v>
      </c>
      <c r="F45" s="14" t="s">
        <v>14</v>
      </c>
      <c r="G45" s="14" t="s">
        <v>15</v>
      </c>
    </row>
    <row r="46" spans="1:7">
      <c r="A46" s="158" t="s">
        <v>83</v>
      </c>
      <c r="B46" s="159">
        <v>4</v>
      </c>
      <c r="C46" s="160">
        <v>782600</v>
      </c>
      <c r="D46" s="142">
        <f t="shared" ref="D46" si="11">B46/$B$53</f>
        <v>0.36363636363636365</v>
      </c>
      <c r="E46" s="142">
        <f t="shared" ref="E46" si="12">C46/$C$53</f>
        <v>0.27078112625240247</v>
      </c>
      <c r="F46" s="143">
        <v>1</v>
      </c>
      <c r="G46" s="143">
        <f t="shared" ref="G46:G52" si="13">RANK(C46,$C$46:$C$52)</f>
        <v>1</v>
      </c>
    </row>
    <row r="47" spans="1:7">
      <c r="A47" s="76" t="s">
        <v>62</v>
      </c>
      <c r="B47" s="78">
        <v>2</v>
      </c>
      <c r="C47" s="79">
        <v>765000</v>
      </c>
      <c r="D47" s="23">
        <f>B47/$B$53</f>
        <v>0.18181818181818182</v>
      </c>
      <c r="E47" s="23">
        <f>C47/$C$53</f>
        <v>0.26469149192830044</v>
      </c>
      <c r="F47" s="80">
        <v>2</v>
      </c>
      <c r="G47" s="80">
        <f t="shared" si="13"/>
        <v>2</v>
      </c>
    </row>
    <row r="48" spans="1:7">
      <c r="A48" s="76" t="s">
        <v>156</v>
      </c>
      <c r="B48" s="78">
        <v>1</v>
      </c>
      <c r="C48" s="79">
        <v>500000</v>
      </c>
      <c r="D48" s="23">
        <f>B48/$B$53</f>
        <v>9.0909090909090912E-2</v>
      </c>
      <c r="E48" s="23">
        <f>C48/$C$53</f>
        <v>0.17300097511653623</v>
      </c>
      <c r="F48" s="80">
        <v>3</v>
      </c>
      <c r="G48" s="80">
        <f t="shared" si="13"/>
        <v>3</v>
      </c>
    </row>
    <row r="49" spans="1:7">
      <c r="A49" s="76" t="s">
        <v>399</v>
      </c>
      <c r="B49" s="78">
        <v>1</v>
      </c>
      <c r="C49" s="79">
        <v>349992.45</v>
      </c>
      <c r="D49" s="23">
        <f>B49/$B$53</f>
        <v>9.0909090909090912E-2</v>
      </c>
      <c r="E49" s="23">
        <f>C49/$C$53</f>
        <v>0.1210980702668511</v>
      </c>
      <c r="F49" s="80">
        <v>3</v>
      </c>
      <c r="G49" s="80">
        <f t="shared" si="13"/>
        <v>4</v>
      </c>
    </row>
    <row r="50" spans="1:7">
      <c r="A50" s="76" t="s">
        <v>70</v>
      </c>
      <c r="B50" s="78">
        <v>1</v>
      </c>
      <c r="C50" s="79">
        <v>200000</v>
      </c>
      <c r="D50" s="23">
        <f t="shared" ref="D50" si="14">B50/$B$53</f>
        <v>9.0909090909090912E-2</v>
      </c>
      <c r="E50" s="23">
        <f t="shared" ref="E50" si="15">C50/$C$53</f>
        <v>6.9200390046614491E-2</v>
      </c>
      <c r="F50" s="80">
        <v>3</v>
      </c>
      <c r="G50" s="80">
        <f t="shared" si="13"/>
        <v>5</v>
      </c>
    </row>
    <row r="51" spans="1:7">
      <c r="A51" s="76" t="s">
        <v>323</v>
      </c>
      <c r="B51" s="78">
        <v>1</v>
      </c>
      <c r="C51" s="79">
        <v>185064.67</v>
      </c>
      <c r="D51" s="23">
        <f>B51/$B$53</f>
        <v>9.0909090909090912E-2</v>
      </c>
      <c r="E51" s="23">
        <f>C51/$C$53</f>
        <v>6.4032736739239982E-2</v>
      </c>
      <c r="F51" s="80">
        <v>3</v>
      </c>
      <c r="G51" s="80">
        <f t="shared" si="13"/>
        <v>6</v>
      </c>
    </row>
    <row r="52" spans="1:7">
      <c r="A52" s="76" t="s">
        <v>127</v>
      </c>
      <c r="B52" s="78">
        <v>1</v>
      </c>
      <c r="C52" s="79">
        <v>107500</v>
      </c>
      <c r="D52" s="23">
        <f>B52/$B$53</f>
        <v>9.0909090909090912E-2</v>
      </c>
      <c r="E52" s="23">
        <f>C52/$C$53</f>
        <v>3.7195209650055287E-2</v>
      </c>
      <c r="F52" s="80">
        <v>3</v>
      </c>
      <c r="G52" s="80">
        <f t="shared" si="13"/>
        <v>7</v>
      </c>
    </row>
    <row r="53" spans="1:7">
      <c r="A53" s="65" t="s">
        <v>29</v>
      </c>
      <c r="B53" s="34">
        <f>SUM(B46:B52)</f>
        <v>11</v>
      </c>
      <c r="C53" s="57">
        <f>SUM(C46:C52)</f>
        <v>2890157.12</v>
      </c>
      <c r="D53" s="30">
        <f>SUM(D46:D52)</f>
        <v>1</v>
      </c>
      <c r="E53" s="30">
        <f>SUM(E46:E52)</f>
        <v>0.99999999999999989</v>
      </c>
      <c r="F53" s="46"/>
      <c r="G53" s="46"/>
    </row>
    <row r="54" spans="1:7">
      <c r="A54" s="67"/>
      <c r="B54" s="24"/>
      <c r="C54" s="58"/>
      <c r="D54" s="48"/>
      <c r="E54" s="48"/>
      <c r="F54" s="70"/>
      <c r="G54" s="70"/>
    </row>
    <row r="56" spans="1:7">
      <c r="A56" s="167" t="s">
        <v>30</v>
      </c>
      <c r="B56" s="167"/>
      <c r="C56" s="167"/>
    </row>
    <row r="57" spans="1:7">
      <c r="A57" s="68" t="s">
        <v>31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6:G16"/>
    <mergeCell ref="A26:G26"/>
    <mergeCell ref="A35:G35"/>
    <mergeCell ref="A43:G43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9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2" t="s">
        <v>54</v>
      </c>
      <c r="B1" t="s">
        <v>34</v>
      </c>
    </row>
    <row r="2" spans="1:7">
      <c r="A2" s="82" t="s">
        <v>33</v>
      </c>
      <c r="B2" t="s">
        <v>34</v>
      </c>
    </row>
    <row r="4" spans="1:7">
      <c r="D4" s="82" t="s">
        <v>50</v>
      </c>
    </row>
    <row r="5" spans="1:7">
      <c r="A5" s="82" t="s">
        <v>13</v>
      </c>
      <c r="B5" s="82" t="s">
        <v>32</v>
      </c>
      <c r="C5" s="82" t="s">
        <v>37</v>
      </c>
      <c r="D5" t="s">
        <v>14</v>
      </c>
      <c r="E5" t="s">
        <v>15</v>
      </c>
      <c r="F5" t="s">
        <v>36</v>
      </c>
      <c r="G5" t="s">
        <v>55</v>
      </c>
    </row>
    <row r="6" spans="1:7">
      <c r="A6" t="s">
        <v>127</v>
      </c>
      <c r="D6" s="83">
        <v>4</v>
      </c>
      <c r="E6" s="25">
        <v>1989000</v>
      </c>
      <c r="F6" s="9">
        <v>4.8134777376654635E-3</v>
      </c>
      <c r="G6" s="9">
        <v>3.9378427537198994E-3</v>
      </c>
    </row>
    <row r="7" spans="1:7">
      <c r="B7" t="s">
        <v>129</v>
      </c>
      <c r="D7" s="83">
        <v>4</v>
      </c>
      <c r="E7" s="25">
        <v>1989000</v>
      </c>
      <c r="F7" s="9">
        <v>4.8134777376654635E-3</v>
      </c>
      <c r="G7" s="9">
        <v>3.9378427537198994E-3</v>
      </c>
    </row>
    <row r="8" spans="1:7">
      <c r="C8" t="s">
        <v>130</v>
      </c>
      <c r="D8" s="83">
        <v>3</v>
      </c>
      <c r="E8" s="25">
        <v>1614000</v>
      </c>
      <c r="F8" s="9">
        <v>3.6101083032490976E-3</v>
      </c>
      <c r="G8" s="9">
        <v>3.1954138785841714E-3</v>
      </c>
    </row>
    <row r="9" spans="1:7">
      <c r="C9" t="s">
        <v>1357</v>
      </c>
      <c r="D9" s="83">
        <v>1</v>
      </c>
      <c r="E9" s="25">
        <v>375000</v>
      </c>
      <c r="F9" s="9">
        <v>1.2033694344163659E-3</v>
      </c>
      <c r="G9" s="9">
        <v>7.4242887513572761E-4</v>
      </c>
    </row>
    <row r="10" spans="1:7">
      <c r="A10" t="s">
        <v>146</v>
      </c>
      <c r="D10" s="83">
        <v>48</v>
      </c>
      <c r="E10" s="25">
        <v>28825297</v>
      </c>
      <c r="F10" s="9">
        <v>5.7761732851985562E-2</v>
      </c>
      <c r="G10" s="9">
        <v>5.7068620872435367E-2</v>
      </c>
    </row>
    <row r="11" spans="1:7">
      <c r="B11" t="s">
        <v>148</v>
      </c>
      <c r="D11" s="83">
        <v>48</v>
      </c>
      <c r="E11" s="25">
        <v>28825297</v>
      </c>
      <c r="F11" s="9">
        <v>5.7761732851985562E-2</v>
      </c>
      <c r="G11" s="9">
        <v>5.7068620872435367E-2</v>
      </c>
    </row>
    <row r="12" spans="1:7">
      <c r="C12" t="s">
        <v>149</v>
      </c>
      <c r="D12" s="83">
        <v>48</v>
      </c>
      <c r="E12" s="25">
        <v>28825297</v>
      </c>
      <c r="F12" s="9">
        <v>5.7761732851985562E-2</v>
      </c>
      <c r="G12" s="9">
        <v>5.7068620872435367E-2</v>
      </c>
    </row>
    <row r="13" spans="1:7">
      <c r="A13" t="s">
        <v>156</v>
      </c>
      <c r="D13" s="83">
        <v>31</v>
      </c>
      <c r="E13" s="25">
        <v>23410458</v>
      </c>
      <c r="F13" s="9">
        <v>3.7304452466907341E-2</v>
      </c>
      <c r="G13" s="9">
        <v>4.6348266664939186E-2</v>
      </c>
    </row>
    <row r="14" spans="1:7">
      <c r="B14" t="s">
        <v>158</v>
      </c>
      <c r="D14" s="83">
        <v>16</v>
      </c>
      <c r="E14" s="25">
        <v>8175500</v>
      </c>
      <c r="F14" s="9">
        <v>1.9253910950661854E-2</v>
      </c>
      <c r="G14" s="9">
        <v>1.6185939383125708E-2</v>
      </c>
    </row>
    <row r="15" spans="1:7">
      <c r="C15" t="s">
        <v>159</v>
      </c>
      <c r="D15" s="83">
        <v>16</v>
      </c>
      <c r="E15" s="25">
        <v>8175500</v>
      </c>
      <c r="F15" s="9">
        <v>1.9253910950661854E-2</v>
      </c>
      <c r="G15" s="9">
        <v>1.6185939383125708E-2</v>
      </c>
    </row>
    <row r="16" spans="1:7">
      <c r="B16" t="s">
        <v>72</v>
      </c>
      <c r="D16" s="83">
        <v>10</v>
      </c>
      <c r="E16" s="25">
        <v>7030000</v>
      </c>
      <c r="F16" s="9">
        <v>1.2033694344163659E-2</v>
      </c>
      <c r="G16" s="9">
        <v>1.3918066645877773E-2</v>
      </c>
    </row>
    <row r="17" spans="1:7">
      <c r="C17" t="s">
        <v>1363</v>
      </c>
      <c r="D17" s="83">
        <v>1</v>
      </c>
      <c r="E17" s="25">
        <v>445000</v>
      </c>
      <c r="F17" s="9">
        <v>1.2033694344163659E-3</v>
      </c>
      <c r="G17" s="9">
        <v>8.810155984943967E-4</v>
      </c>
    </row>
    <row r="18" spans="1:7">
      <c r="C18" t="s">
        <v>1398</v>
      </c>
      <c r="D18" s="83">
        <v>6</v>
      </c>
      <c r="E18" s="25">
        <v>3535000</v>
      </c>
      <c r="F18" s="9">
        <v>7.2202166064981952E-3</v>
      </c>
      <c r="G18" s="9">
        <v>6.9986295296127921E-3</v>
      </c>
    </row>
    <row r="19" spans="1:7">
      <c r="C19" t="s">
        <v>1188</v>
      </c>
      <c r="D19" s="83">
        <v>2</v>
      </c>
      <c r="E19" s="25">
        <v>2400000</v>
      </c>
      <c r="F19" s="9">
        <v>2.4067388688327317E-3</v>
      </c>
      <c r="G19" s="9">
        <v>4.751544800868656E-3</v>
      </c>
    </row>
    <row r="20" spans="1:7">
      <c r="C20" t="s">
        <v>1193</v>
      </c>
      <c r="D20" s="83">
        <v>1</v>
      </c>
      <c r="E20" s="25">
        <v>650000</v>
      </c>
      <c r="F20" s="9">
        <v>1.2033694344163659E-3</v>
      </c>
      <c r="G20" s="9">
        <v>1.2868767169019277E-3</v>
      </c>
    </row>
    <row r="21" spans="1:7">
      <c r="B21" t="s">
        <v>1320</v>
      </c>
      <c r="D21" s="83">
        <v>1</v>
      </c>
      <c r="E21" s="25">
        <v>79958</v>
      </c>
      <c r="F21" s="9">
        <v>1.2033694344163659E-3</v>
      </c>
      <c r="G21" s="9">
        <v>1.5830167466160668E-4</v>
      </c>
    </row>
    <row r="22" spans="1:7">
      <c r="C22" t="s">
        <v>1321</v>
      </c>
      <c r="D22" s="83">
        <v>1</v>
      </c>
      <c r="E22" s="25">
        <v>79958</v>
      </c>
      <c r="F22" s="9">
        <v>1.2033694344163659E-3</v>
      </c>
      <c r="G22" s="9">
        <v>1.5830167466160668E-4</v>
      </c>
    </row>
    <row r="23" spans="1:7">
      <c r="B23" t="s">
        <v>225</v>
      </c>
      <c r="D23" s="83">
        <v>2</v>
      </c>
      <c r="E23" s="25">
        <v>825000</v>
      </c>
      <c r="F23" s="9">
        <v>2.4067388688327317E-3</v>
      </c>
      <c r="G23" s="9">
        <v>1.6333435252986006E-3</v>
      </c>
    </row>
    <row r="24" spans="1:7">
      <c r="C24" t="s">
        <v>226</v>
      </c>
      <c r="D24" s="83">
        <v>2</v>
      </c>
      <c r="E24" s="25">
        <v>825000</v>
      </c>
      <c r="F24" s="9">
        <v>2.4067388688327317E-3</v>
      </c>
      <c r="G24" s="9">
        <v>1.6333435252986006E-3</v>
      </c>
    </row>
    <row r="25" spans="1:7">
      <c r="B25" t="s">
        <v>434</v>
      </c>
      <c r="D25" s="83">
        <v>2</v>
      </c>
      <c r="E25" s="25">
        <v>7300000</v>
      </c>
      <c r="F25" s="9">
        <v>2.4067388688327317E-3</v>
      </c>
      <c r="G25" s="9">
        <v>1.4452615435975497E-2</v>
      </c>
    </row>
    <row r="26" spans="1:7">
      <c r="C26" t="s">
        <v>435</v>
      </c>
      <c r="D26" s="83">
        <v>1</v>
      </c>
      <c r="E26" s="25">
        <v>6950000</v>
      </c>
      <c r="F26" s="9">
        <v>1.2033694344163659E-3</v>
      </c>
      <c r="G26" s="9">
        <v>1.375968181918215E-2</v>
      </c>
    </row>
    <row r="27" spans="1:7">
      <c r="C27" t="s">
        <v>1290</v>
      </c>
      <c r="D27" s="83">
        <v>1</v>
      </c>
      <c r="E27" s="25">
        <v>350000</v>
      </c>
      <c r="F27" s="9">
        <v>1.2033694344163659E-3</v>
      </c>
      <c r="G27" s="9">
        <v>6.9293361679334574E-4</v>
      </c>
    </row>
    <row r="28" spans="1:7">
      <c r="A28" t="s">
        <v>62</v>
      </c>
      <c r="D28" s="83">
        <v>191</v>
      </c>
      <c r="E28" s="25">
        <v>136167680</v>
      </c>
      <c r="F28" s="9">
        <v>0.22984356197352587</v>
      </c>
      <c r="G28" s="9">
        <v>0.26958617997931122</v>
      </c>
    </row>
    <row r="29" spans="1:7">
      <c r="B29" t="s">
        <v>434</v>
      </c>
      <c r="D29" s="83">
        <v>2</v>
      </c>
      <c r="E29" s="25">
        <v>777000</v>
      </c>
      <c r="F29" s="9">
        <v>2.4067388688327317E-3</v>
      </c>
      <c r="G29" s="9">
        <v>1.5383126292812276E-3</v>
      </c>
    </row>
    <row r="30" spans="1:7">
      <c r="C30" t="s">
        <v>1020</v>
      </c>
      <c r="D30" s="83">
        <v>2</v>
      </c>
      <c r="E30" s="25">
        <v>777000</v>
      </c>
      <c r="F30" s="9">
        <v>2.4067388688327317E-3</v>
      </c>
      <c r="G30" s="9">
        <v>1.5383126292812276E-3</v>
      </c>
    </row>
    <row r="31" spans="1:7">
      <c r="B31" t="s">
        <v>171</v>
      </c>
      <c r="D31" s="83">
        <v>53</v>
      </c>
      <c r="E31" s="25">
        <v>51588844</v>
      </c>
      <c r="F31" s="9">
        <v>6.3778580024067388E-2</v>
      </c>
      <c r="G31" s="9">
        <v>0.10213612645459341</v>
      </c>
    </row>
    <row r="32" spans="1:7">
      <c r="C32" t="s">
        <v>458</v>
      </c>
      <c r="D32" s="83">
        <v>18</v>
      </c>
      <c r="E32" s="25">
        <v>10049644</v>
      </c>
      <c r="F32" s="9">
        <v>2.1660649819494584E-2</v>
      </c>
      <c r="G32" s="9">
        <v>1.9896389041158702E-2</v>
      </c>
    </row>
    <row r="33" spans="2:7">
      <c r="C33" t="s">
        <v>172</v>
      </c>
      <c r="D33" s="83">
        <v>18</v>
      </c>
      <c r="E33" s="25">
        <v>11742000</v>
      </c>
      <c r="F33" s="9">
        <v>2.1660649819494584E-2</v>
      </c>
      <c r="G33" s="9">
        <v>2.3246932938249903E-2</v>
      </c>
    </row>
    <row r="34" spans="2:7">
      <c r="C34" t="s">
        <v>396</v>
      </c>
      <c r="D34" s="83">
        <v>6</v>
      </c>
      <c r="E34" s="25">
        <v>7328000</v>
      </c>
      <c r="F34" s="9">
        <v>7.2202166064981952E-3</v>
      </c>
      <c r="G34" s="9">
        <v>1.4508050125318965E-2</v>
      </c>
    </row>
    <row r="35" spans="2:7">
      <c r="C35" t="s">
        <v>425</v>
      </c>
      <c r="D35" s="83">
        <v>6</v>
      </c>
      <c r="E35" s="25">
        <v>2304200</v>
      </c>
      <c r="F35" s="9">
        <v>7.2202166064981952E-3</v>
      </c>
      <c r="G35" s="9">
        <v>4.5618789709006491E-3</v>
      </c>
    </row>
    <row r="36" spans="2:7">
      <c r="C36" t="s">
        <v>880</v>
      </c>
      <c r="D36" s="83">
        <v>4</v>
      </c>
      <c r="E36" s="25">
        <v>19425000</v>
      </c>
      <c r="F36" s="9">
        <v>4.8134777376654635E-3</v>
      </c>
      <c r="G36" s="9">
        <v>3.8457815732030685E-2</v>
      </c>
    </row>
    <row r="37" spans="2:7">
      <c r="C37" t="s">
        <v>1987</v>
      </c>
      <c r="D37" s="83">
        <v>1</v>
      </c>
      <c r="E37" s="25">
        <v>740000</v>
      </c>
      <c r="F37" s="9">
        <v>1.2033694344163659E-3</v>
      </c>
      <c r="G37" s="9">
        <v>1.4650596469345024E-3</v>
      </c>
    </row>
    <row r="38" spans="2:7">
      <c r="B38" t="s">
        <v>65</v>
      </c>
      <c r="D38" s="83">
        <v>93</v>
      </c>
      <c r="E38" s="25">
        <v>51122784</v>
      </c>
      <c r="F38" s="9">
        <v>0.11191335740072202</v>
      </c>
      <c r="G38" s="9">
        <v>0.10121341605047139</v>
      </c>
    </row>
    <row r="39" spans="2:7">
      <c r="C39" t="s">
        <v>186</v>
      </c>
      <c r="D39" s="83">
        <v>51</v>
      </c>
      <c r="E39" s="25">
        <v>32237085</v>
      </c>
      <c r="F39" s="9">
        <v>6.1371841155234655E-2</v>
      </c>
      <c r="G39" s="9">
        <v>6.3823314011212898E-2</v>
      </c>
    </row>
    <row r="40" spans="2:7">
      <c r="C40" t="s">
        <v>66</v>
      </c>
      <c r="D40" s="83">
        <v>42</v>
      </c>
      <c r="E40" s="25">
        <v>18885699</v>
      </c>
      <c r="F40" s="9">
        <v>5.0541516245487361E-2</v>
      </c>
      <c r="G40" s="9">
        <v>3.7390102039258494E-2</v>
      </c>
    </row>
    <row r="41" spans="2:7">
      <c r="B41" t="s">
        <v>162</v>
      </c>
      <c r="D41" s="83">
        <v>14</v>
      </c>
      <c r="E41" s="25">
        <v>7351375</v>
      </c>
      <c r="F41" s="9">
        <v>1.684717208182912E-2</v>
      </c>
      <c r="G41" s="9">
        <v>1.4554328191869092E-2</v>
      </c>
    </row>
    <row r="42" spans="2:7">
      <c r="C42" t="s">
        <v>1286</v>
      </c>
      <c r="D42" s="83">
        <v>14</v>
      </c>
      <c r="E42" s="25">
        <v>7351375</v>
      </c>
      <c r="F42" s="9">
        <v>1.684717208182912E-2</v>
      </c>
      <c r="G42" s="9">
        <v>1.4554328191869092E-2</v>
      </c>
    </row>
    <row r="43" spans="2:7">
      <c r="B43" t="s">
        <v>247</v>
      </c>
      <c r="D43" s="83">
        <v>12</v>
      </c>
      <c r="E43" s="25">
        <v>7469900</v>
      </c>
      <c r="F43" s="9">
        <v>1.444043321299639E-2</v>
      </c>
      <c r="G43" s="9">
        <v>1.4788985211670323E-2</v>
      </c>
    </row>
    <row r="44" spans="2:7">
      <c r="C44" t="s">
        <v>248</v>
      </c>
      <c r="D44" s="83">
        <v>12</v>
      </c>
      <c r="E44" s="25">
        <v>7469900</v>
      </c>
      <c r="F44" s="9">
        <v>1.444043321299639E-2</v>
      </c>
      <c r="G44" s="9">
        <v>1.4788985211670323E-2</v>
      </c>
    </row>
    <row r="45" spans="2:7">
      <c r="B45" t="s">
        <v>375</v>
      </c>
      <c r="D45" s="83">
        <v>13</v>
      </c>
      <c r="E45" s="25">
        <v>15452777</v>
      </c>
      <c r="F45" s="9">
        <v>1.5643802647412757E-2</v>
      </c>
      <c r="G45" s="9">
        <v>3.0593567588888648E-2</v>
      </c>
    </row>
    <row r="46" spans="2:7">
      <c r="C46" t="s">
        <v>376</v>
      </c>
      <c r="D46" s="83">
        <v>11</v>
      </c>
      <c r="E46" s="25">
        <v>9552777</v>
      </c>
      <c r="F46" s="9">
        <v>1.3237063778580024E-2</v>
      </c>
      <c r="G46" s="9">
        <v>1.8912686620086532E-2</v>
      </c>
    </row>
    <row r="47" spans="2:7">
      <c r="C47" t="s">
        <v>514</v>
      </c>
      <c r="D47" s="83">
        <v>2</v>
      </c>
      <c r="E47" s="25">
        <v>5900000</v>
      </c>
      <c r="F47" s="9">
        <v>2.4067388688327317E-3</v>
      </c>
      <c r="G47" s="9">
        <v>1.1680880968802114E-2</v>
      </c>
    </row>
    <row r="48" spans="2:7">
      <c r="B48" t="s">
        <v>319</v>
      </c>
      <c r="D48" s="83">
        <v>3</v>
      </c>
      <c r="E48" s="25">
        <v>2190000</v>
      </c>
      <c r="F48" s="9">
        <v>3.6101083032490976E-3</v>
      </c>
      <c r="G48" s="9">
        <v>4.3357846307926487E-3</v>
      </c>
    </row>
    <row r="49" spans="1:7">
      <c r="C49" t="s">
        <v>320</v>
      </c>
      <c r="D49" s="83">
        <v>3</v>
      </c>
      <c r="E49" s="25">
        <v>2190000</v>
      </c>
      <c r="F49" s="9">
        <v>3.6101083032490976E-3</v>
      </c>
      <c r="G49" s="9">
        <v>4.3357846307926487E-3</v>
      </c>
    </row>
    <row r="50" spans="1:7">
      <c r="B50" t="s">
        <v>239</v>
      </c>
      <c r="D50" s="83">
        <v>1</v>
      </c>
      <c r="E50" s="25">
        <v>215000</v>
      </c>
      <c r="F50" s="9">
        <v>1.2033694344163659E-3</v>
      </c>
      <c r="G50" s="9">
        <v>4.2565922174448383E-4</v>
      </c>
    </row>
    <row r="51" spans="1:7">
      <c r="C51" t="s">
        <v>425</v>
      </c>
      <c r="D51" s="83">
        <v>1</v>
      </c>
      <c r="E51" s="25">
        <v>215000</v>
      </c>
      <c r="F51" s="9">
        <v>1.2033694344163659E-3</v>
      </c>
      <c r="G51" s="9">
        <v>4.2565922174448383E-4</v>
      </c>
    </row>
    <row r="52" spans="1:7">
      <c r="A52" t="s">
        <v>327</v>
      </c>
      <c r="D52" s="83">
        <v>15</v>
      </c>
      <c r="E52" s="25">
        <v>7106500</v>
      </c>
      <c r="F52" s="9">
        <v>1.8050541516245487E-2</v>
      </c>
      <c r="G52" s="9">
        <v>1.4069522136405461E-2</v>
      </c>
    </row>
    <row r="53" spans="1:7">
      <c r="B53" t="s">
        <v>190</v>
      </c>
      <c r="D53" s="83">
        <v>15</v>
      </c>
      <c r="E53" s="25">
        <v>7106500</v>
      </c>
      <c r="F53" s="9">
        <v>1.8050541516245487E-2</v>
      </c>
      <c r="G53" s="9">
        <v>1.4069522136405461E-2</v>
      </c>
    </row>
    <row r="54" spans="1:7">
      <c r="C54" t="s">
        <v>329</v>
      </c>
      <c r="D54" s="83">
        <v>11</v>
      </c>
      <c r="E54" s="25">
        <v>5232500</v>
      </c>
      <c r="F54" s="9">
        <v>1.3237063778580024E-2</v>
      </c>
      <c r="G54" s="9">
        <v>1.0359357571060518E-2</v>
      </c>
    </row>
    <row r="55" spans="1:7">
      <c r="C55" t="s">
        <v>1069</v>
      </c>
      <c r="D55" s="83">
        <v>4</v>
      </c>
      <c r="E55" s="25">
        <v>1874000</v>
      </c>
      <c r="F55" s="9">
        <v>4.8134777376654635E-3</v>
      </c>
      <c r="G55" s="9">
        <v>3.7101645653449425E-3</v>
      </c>
    </row>
    <row r="56" spans="1:7">
      <c r="A56" t="s">
        <v>118</v>
      </c>
      <c r="D56" s="83">
        <v>15</v>
      </c>
      <c r="E56" s="25">
        <v>7825300</v>
      </c>
      <c r="F56" s="9">
        <v>1.8050541516245487E-2</v>
      </c>
      <c r="G56" s="9">
        <v>1.5492609804265624E-2</v>
      </c>
    </row>
    <row r="57" spans="1:7">
      <c r="B57" t="s">
        <v>158</v>
      </c>
      <c r="D57" s="83">
        <v>3</v>
      </c>
      <c r="E57" s="25">
        <v>1306000</v>
      </c>
      <c r="F57" s="9">
        <v>3.6101083032490976E-3</v>
      </c>
      <c r="G57" s="9">
        <v>2.5856322958060273E-3</v>
      </c>
    </row>
    <row r="58" spans="1:7">
      <c r="C58" t="s">
        <v>734</v>
      </c>
      <c r="D58" s="83">
        <v>3</v>
      </c>
      <c r="E58" s="25">
        <v>1306000</v>
      </c>
      <c r="F58" s="9">
        <v>3.6101083032490976E-3</v>
      </c>
      <c r="G58" s="9">
        <v>2.5856322958060273E-3</v>
      </c>
    </row>
    <row r="59" spans="1:7">
      <c r="B59" t="s">
        <v>247</v>
      </c>
      <c r="D59" s="83">
        <v>4</v>
      </c>
      <c r="E59" s="25">
        <v>2294900</v>
      </c>
      <c r="F59" s="9">
        <v>4.8134777376654635E-3</v>
      </c>
      <c r="G59" s="9">
        <v>4.5434667347972833E-3</v>
      </c>
    </row>
    <row r="60" spans="1:7">
      <c r="C60" t="s">
        <v>348</v>
      </c>
      <c r="D60" s="83">
        <v>4</v>
      </c>
      <c r="E60" s="25">
        <v>2294900</v>
      </c>
      <c r="F60" s="9">
        <v>4.8134777376654635E-3</v>
      </c>
      <c r="G60" s="9">
        <v>4.5434667347972833E-3</v>
      </c>
    </row>
    <row r="61" spans="1:7">
      <c r="B61" t="s">
        <v>120</v>
      </c>
      <c r="D61" s="83">
        <v>8</v>
      </c>
      <c r="E61" s="25">
        <v>4224400</v>
      </c>
      <c r="F61" s="9">
        <v>9.6269554753309269E-3</v>
      </c>
      <c r="G61" s="9">
        <v>8.3635107736623141E-3</v>
      </c>
    </row>
    <row r="62" spans="1:7">
      <c r="C62" t="s">
        <v>694</v>
      </c>
      <c r="D62" s="83">
        <v>6</v>
      </c>
      <c r="E62" s="25">
        <v>3359400</v>
      </c>
      <c r="F62" s="9">
        <v>7.2202166064981952E-3</v>
      </c>
      <c r="G62" s="9">
        <v>6.6509748350159015E-3</v>
      </c>
    </row>
    <row r="63" spans="1:7">
      <c r="C63" t="s">
        <v>121</v>
      </c>
      <c r="D63" s="83">
        <v>2</v>
      </c>
      <c r="E63" s="25">
        <v>865000</v>
      </c>
      <c r="F63" s="9">
        <v>2.4067388688327317E-3</v>
      </c>
      <c r="G63" s="9">
        <v>1.7125359386464115E-3</v>
      </c>
    </row>
    <row r="64" spans="1:7">
      <c r="A64" t="s">
        <v>70</v>
      </c>
      <c r="D64" s="83">
        <v>303</v>
      </c>
      <c r="E64" s="25">
        <v>159710499.23000002</v>
      </c>
      <c r="F64" s="9">
        <v>0.36462093862815886</v>
      </c>
      <c r="G64" s="9">
        <v>0.31619649677518508</v>
      </c>
    </row>
    <row r="65" spans="2:7">
      <c r="B65" t="s">
        <v>72</v>
      </c>
      <c r="D65" s="83">
        <v>33</v>
      </c>
      <c r="E65" s="25">
        <v>12979309.23</v>
      </c>
      <c r="F65" s="9">
        <v>3.9711191335740074E-2</v>
      </c>
      <c r="G65" s="9">
        <v>2.5696570537780444E-2</v>
      </c>
    </row>
    <row r="66" spans="2:7">
      <c r="C66" t="s">
        <v>179</v>
      </c>
      <c r="D66" s="83">
        <v>13</v>
      </c>
      <c r="E66" s="25">
        <v>4128809.23</v>
      </c>
      <c r="F66" s="9">
        <v>1.5643802647412757E-2</v>
      </c>
      <c r="G66" s="9">
        <v>8.1742591794104254E-3</v>
      </c>
    </row>
    <row r="67" spans="2:7">
      <c r="C67" t="s">
        <v>73</v>
      </c>
      <c r="D67" s="83">
        <v>1</v>
      </c>
      <c r="E67" s="25">
        <v>225000</v>
      </c>
      <c r="F67" s="9">
        <v>1.2033694344163659E-3</v>
      </c>
      <c r="G67" s="9">
        <v>4.4545732508143656E-4</v>
      </c>
    </row>
    <row r="68" spans="2:7">
      <c r="C68" t="s">
        <v>471</v>
      </c>
      <c r="D68" s="83">
        <v>6</v>
      </c>
      <c r="E68" s="25">
        <v>1673000</v>
      </c>
      <c r="F68" s="9">
        <v>7.2202166064981952E-3</v>
      </c>
      <c r="G68" s="9">
        <v>3.3122226882721928E-3</v>
      </c>
    </row>
    <row r="69" spans="2:7">
      <c r="C69" t="s">
        <v>478</v>
      </c>
      <c r="D69" s="83">
        <v>8</v>
      </c>
      <c r="E69" s="25">
        <v>4338500</v>
      </c>
      <c r="F69" s="9">
        <v>9.6269554753309269E-3</v>
      </c>
      <c r="G69" s="9">
        <v>8.589407132736945E-3</v>
      </c>
    </row>
    <row r="70" spans="2:7">
      <c r="C70" t="s">
        <v>482</v>
      </c>
      <c r="D70" s="83">
        <v>3</v>
      </c>
      <c r="E70" s="25">
        <v>1152000</v>
      </c>
      <c r="F70" s="9">
        <v>3.6101083032490976E-3</v>
      </c>
      <c r="G70" s="9">
        <v>2.280741504416955E-3</v>
      </c>
    </row>
    <row r="71" spans="2:7">
      <c r="C71" t="s">
        <v>1573</v>
      </c>
      <c r="D71" s="83">
        <v>1</v>
      </c>
      <c r="E71" s="25">
        <v>532000</v>
      </c>
      <c r="F71" s="9">
        <v>1.2033694344163659E-3</v>
      </c>
      <c r="G71" s="9">
        <v>1.0532590975258856E-3</v>
      </c>
    </row>
    <row r="72" spans="2:7">
      <c r="C72" t="s">
        <v>1148</v>
      </c>
      <c r="D72" s="83">
        <v>1</v>
      </c>
      <c r="E72" s="25">
        <v>930000</v>
      </c>
      <c r="F72" s="9">
        <v>1.2033694344163659E-3</v>
      </c>
      <c r="G72" s="9">
        <v>1.8412236103366043E-3</v>
      </c>
    </row>
    <row r="73" spans="2:7">
      <c r="B73" t="s">
        <v>65</v>
      </c>
      <c r="D73" s="83">
        <v>227</v>
      </c>
      <c r="E73" s="25">
        <v>117728691</v>
      </c>
      <c r="F73" s="9">
        <v>0.27316486161251502</v>
      </c>
      <c r="G73" s="9">
        <v>0.23308047901421775</v>
      </c>
    </row>
    <row r="74" spans="2:7">
      <c r="C74" t="s">
        <v>107</v>
      </c>
      <c r="D74" s="83">
        <v>100</v>
      </c>
      <c r="E74" s="25">
        <v>52857437</v>
      </c>
      <c r="F74" s="9">
        <v>0.12033694344163658</v>
      </c>
      <c r="G74" s="9">
        <v>0.10464769998524689</v>
      </c>
    </row>
    <row r="75" spans="2:7">
      <c r="C75" t="s">
        <v>77</v>
      </c>
      <c r="D75" s="83">
        <v>97</v>
      </c>
      <c r="E75" s="25">
        <v>48055954</v>
      </c>
      <c r="F75" s="9">
        <v>0.11672683513838748</v>
      </c>
      <c r="G75" s="9">
        <v>9.5141674324784709E-2</v>
      </c>
    </row>
    <row r="76" spans="2:7">
      <c r="C76" t="s">
        <v>73</v>
      </c>
      <c r="D76" s="83">
        <v>2</v>
      </c>
      <c r="E76" s="25">
        <v>1065000</v>
      </c>
      <c r="F76" s="9">
        <v>2.4067388688327317E-3</v>
      </c>
      <c r="G76" s="9">
        <v>2.1084980053854663E-3</v>
      </c>
    </row>
    <row r="77" spans="2:7">
      <c r="C77" t="s">
        <v>96</v>
      </c>
      <c r="D77" s="83">
        <v>28</v>
      </c>
      <c r="E77" s="25">
        <v>15750300</v>
      </c>
      <c r="F77" s="9">
        <v>3.3694344163658241E-2</v>
      </c>
      <c r="G77" s="9">
        <v>3.1182606698800665E-2</v>
      </c>
    </row>
    <row r="78" spans="2:7">
      <c r="B78" t="s">
        <v>162</v>
      </c>
      <c r="D78" s="83">
        <v>11</v>
      </c>
      <c r="E78" s="25">
        <v>6769500</v>
      </c>
      <c r="F78" s="9">
        <v>1.3237063778580024E-2</v>
      </c>
      <c r="G78" s="9">
        <v>1.3402326053950154E-2</v>
      </c>
    </row>
    <row r="79" spans="2:7">
      <c r="C79" t="s">
        <v>368</v>
      </c>
      <c r="D79" s="83">
        <v>2</v>
      </c>
      <c r="E79" s="25">
        <v>912500</v>
      </c>
      <c r="F79" s="9">
        <v>2.4067388688327317E-3</v>
      </c>
      <c r="G79" s="9">
        <v>1.8065769294969372E-3</v>
      </c>
    </row>
    <row r="80" spans="2:7">
      <c r="C80" t="s">
        <v>382</v>
      </c>
      <c r="D80" s="83">
        <v>8</v>
      </c>
      <c r="E80" s="25">
        <v>5432000</v>
      </c>
      <c r="F80" s="9">
        <v>9.6269554753309269E-3</v>
      </c>
      <c r="G80" s="9">
        <v>1.0754329732632725E-2</v>
      </c>
    </row>
    <row r="81" spans="1:7">
      <c r="C81" t="s">
        <v>2131</v>
      </c>
      <c r="D81" s="83">
        <v>1</v>
      </c>
      <c r="E81" s="25">
        <v>425000</v>
      </c>
      <c r="F81" s="9">
        <v>1.2033694344163659E-3</v>
      </c>
      <c r="G81" s="9">
        <v>8.4141939182049124E-4</v>
      </c>
    </row>
    <row r="82" spans="1:7">
      <c r="B82" t="s">
        <v>190</v>
      </c>
      <c r="D82" s="83">
        <v>16</v>
      </c>
      <c r="E82" s="25">
        <v>11275000</v>
      </c>
      <c r="F82" s="9">
        <v>1.9253910950661854E-2</v>
      </c>
      <c r="G82" s="9">
        <v>2.2322361512414207E-2</v>
      </c>
    </row>
    <row r="83" spans="1:7">
      <c r="C83" t="s">
        <v>1069</v>
      </c>
      <c r="D83" s="83">
        <v>1</v>
      </c>
      <c r="E83" s="25">
        <v>385000</v>
      </c>
      <c r="F83" s="9">
        <v>1.2033694344163659E-3</v>
      </c>
      <c r="G83" s="9">
        <v>7.6222697847268034E-4</v>
      </c>
    </row>
    <row r="84" spans="1:7">
      <c r="C84" t="s">
        <v>219</v>
      </c>
      <c r="D84" s="83">
        <v>8</v>
      </c>
      <c r="E84" s="25">
        <v>7260000</v>
      </c>
      <c r="F84" s="9">
        <v>9.6269554753309269E-3</v>
      </c>
      <c r="G84" s="9">
        <v>1.4373423022627686E-2</v>
      </c>
    </row>
    <row r="85" spans="1:7">
      <c r="C85" t="s">
        <v>191</v>
      </c>
      <c r="D85" s="83">
        <v>7</v>
      </c>
      <c r="E85" s="25">
        <v>3630000</v>
      </c>
      <c r="F85" s="9">
        <v>8.4235860409145602E-3</v>
      </c>
      <c r="G85" s="9">
        <v>7.186711511313843E-3</v>
      </c>
    </row>
    <row r="86" spans="1:7">
      <c r="B86" t="s">
        <v>420</v>
      </c>
      <c r="D86" s="83">
        <v>15</v>
      </c>
      <c r="E86" s="25">
        <v>10512999</v>
      </c>
      <c r="F86" s="9">
        <v>1.8050541516245487E-2</v>
      </c>
      <c r="G86" s="9">
        <v>2.0813744058328077E-2</v>
      </c>
    </row>
    <row r="87" spans="1:7">
      <c r="C87" t="s">
        <v>73</v>
      </c>
      <c r="D87" s="83">
        <v>2</v>
      </c>
      <c r="E87" s="25">
        <v>691000</v>
      </c>
      <c r="F87" s="9">
        <v>2.4067388688327317E-3</v>
      </c>
      <c r="G87" s="9">
        <v>1.368048940583434E-3</v>
      </c>
    </row>
    <row r="88" spans="1:7">
      <c r="C88" t="s">
        <v>781</v>
      </c>
      <c r="D88" s="83">
        <v>1</v>
      </c>
      <c r="E88" s="25">
        <v>284999</v>
      </c>
      <c r="F88" s="9">
        <v>1.2033694344163659E-3</v>
      </c>
      <c r="G88" s="9">
        <v>5.6424396529281928E-4</v>
      </c>
    </row>
    <row r="89" spans="1:7">
      <c r="C89" t="s">
        <v>496</v>
      </c>
      <c r="D89" s="83">
        <v>6</v>
      </c>
      <c r="E89" s="25">
        <v>7835000</v>
      </c>
      <c r="F89" s="9">
        <v>7.2202166064981952E-3</v>
      </c>
      <c r="G89" s="9">
        <v>1.5511813964502469E-2</v>
      </c>
    </row>
    <row r="90" spans="1:7">
      <c r="C90" t="s">
        <v>421</v>
      </c>
      <c r="D90" s="83">
        <v>5</v>
      </c>
      <c r="E90" s="25">
        <v>752000</v>
      </c>
      <c r="F90" s="9">
        <v>6.0168471720818293E-3</v>
      </c>
      <c r="G90" s="9">
        <v>1.4888173709388457E-3</v>
      </c>
    </row>
    <row r="91" spans="1:7">
      <c r="C91" t="s">
        <v>623</v>
      </c>
      <c r="D91" s="83">
        <v>1</v>
      </c>
      <c r="E91" s="25">
        <v>950000</v>
      </c>
      <c r="F91" s="9">
        <v>1.2033694344163659E-3</v>
      </c>
      <c r="G91" s="9">
        <v>1.8808198170105097E-3</v>
      </c>
    </row>
    <row r="92" spans="1:7">
      <c r="B92" t="s">
        <v>708</v>
      </c>
      <c r="D92" s="83">
        <v>1</v>
      </c>
      <c r="E92" s="25">
        <v>445000</v>
      </c>
      <c r="F92" s="9">
        <v>1.2033694344163659E-3</v>
      </c>
      <c r="G92" s="9">
        <v>8.810155984943967E-4</v>
      </c>
    </row>
    <row r="93" spans="1:7">
      <c r="C93" t="s">
        <v>73</v>
      </c>
      <c r="D93" s="83">
        <v>1</v>
      </c>
      <c r="E93" s="25">
        <v>445000</v>
      </c>
      <c r="F93" s="9">
        <v>1.2033694344163659E-3</v>
      </c>
      <c r="G93" s="9">
        <v>8.810155984943967E-4</v>
      </c>
    </row>
    <row r="94" spans="1:7">
      <c r="A94" t="s">
        <v>399</v>
      </c>
      <c r="D94" s="83">
        <v>3</v>
      </c>
      <c r="E94" s="25">
        <v>8130000</v>
      </c>
      <c r="F94" s="9">
        <v>3.6101083032490976E-3</v>
      </c>
      <c r="G94" s="9">
        <v>1.6095858012942575E-2</v>
      </c>
    </row>
    <row r="95" spans="1:7">
      <c r="B95" t="s">
        <v>401</v>
      </c>
      <c r="D95" s="83">
        <v>1</v>
      </c>
      <c r="E95" s="25">
        <v>1830000</v>
      </c>
      <c r="F95" s="9">
        <v>1.2033694344163659E-3</v>
      </c>
      <c r="G95" s="9">
        <v>3.6230529106623505E-3</v>
      </c>
    </row>
    <row r="96" spans="1:7">
      <c r="C96" t="s">
        <v>73</v>
      </c>
      <c r="D96" s="83">
        <v>1</v>
      </c>
      <c r="E96" s="25">
        <v>1830000</v>
      </c>
      <c r="F96" s="9">
        <v>1.2033694344163659E-3</v>
      </c>
      <c r="G96" s="9">
        <v>3.6230529106623505E-3</v>
      </c>
    </row>
    <row r="97" spans="1:7">
      <c r="B97" t="s">
        <v>1279</v>
      </c>
      <c r="D97" s="83">
        <v>1</v>
      </c>
      <c r="E97" s="25">
        <v>3500000</v>
      </c>
      <c r="F97" s="9">
        <v>1.2033694344163659E-3</v>
      </c>
      <c r="G97" s="9">
        <v>6.9293361679334574E-3</v>
      </c>
    </row>
    <row r="98" spans="1:7">
      <c r="C98" t="s">
        <v>73</v>
      </c>
      <c r="D98" s="83">
        <v>1</v>
      </c>
      <c r="E98" s="25">
        <v>3500000</v>
      </c>
      <c r="F98" s="9">
        <v>1.2033694344163659E-3</v>
      </c>
      <c r="G98" s="9">
        <v>6.9293361679334574E-3</v>
      </c>
    </row>
    <row r="99" spans="1:7">
      <c r="B99" t="s">
        <v>2011</v>
      </c>
      <c r="D99" s="83">
        <v>1</v>
      </c>
      <c r="E99" s="25">
        <v>2800000</v>
      </c>
      <c r="F99" s="9">
        <v>1.2033694344163659E-3</v>
      </c>
      <c r="G99" s="9">
        <v>5.5434689343467659E-3</v>
      </c>
    </row>
    <row r="100" spans="1:7">
      <c r="C100" t="s">
        <v>73</v>
      </c>
      <c r="D100" s="83">
        <v>1</v>
      </c>
      <c r="E100" s="25">
        <v>2800000</v>
      </c>
      <c r="F100" s="9">
        <v>1.2033694344163659E-3</v>
      </c>
      <c r="G100" s="9">
        <v>5.5434689343467659E-3</v>
      </c>
    </row>
    <row r="101" spans="1:7">
      <c r="A101" t="s">
        <v>83</v>
      </c>
      <c r="D101" s="83">
        <v>204</v>
      </c>
      <c r="E101" s="25">
        <v>125154754.78</v>
      </c>
      <c r="F101" s="9">
        <v>0.24548736462093862</v>
      </c>
      <c r="G101" s="9">
        <v>0.24778267682454194</v>
      </c>
    </row>
    <row r="102" spans="1:7">
      <c r="B102" t="s">
        <v>72</v>
      </c>
      <c r="D102" s="83">
        <v>66</v>
      </c>
      <c r="E102" s="25">
        <v>51086566.780000001</v>
      </c>
      <c r="F102" s="9">
        <v>7.9422382671480149E-2</v>
      </c>
      <c r="G102" s="9">
        <v>0.10114171282405768</v>
      </c>
    </row>
    <row r="103" spans="1:7">
      <c r="C103" t="s">
        <v>96</v>
      </c>
      <c r="D103" s="83">
        <v>1</v>
      </c>
      <c r="E103" s="25">
        <v>925000</v>
      </c>
      <c r="F103" s="9">
        <v>1.2033694344163659E-3</v>
      </c>
      <c r="G103" s="9">
        <v>1.8313245586681281E-3</v>
      </c>
    </row>
    <row r="104" spans="1:7">
      <c r="C104" t="s">
        <v>89</v>
      </c>
      <c r="D104" s="83">
        <v>45</v>
      </c>
      <c r="E104" s="25">
        <v>22278106</v>
      </c>
      <c r="F104" s="9">
        <v>5.4151624548736461E-2</v>
      </c>
      <c r="G104" s="9">
        <v>4.4106424473958676E-2</v>
      </c>
    </row>
    <row r="105" spans="1:7">
      <c r="C105" t="s">
        <v>310</v>
      </c>
      <c r="D105" s="83">
        <v>13</v>
      </c>
      <c r="E105" s="25">
        <v>22893460.780000001</v>
      </c>
      <c r="F105" s="9">
        <v>1.5643802647412757E-2</v>
      </c>
      <c r="G105" s="9">
        <v>4.5324710226291462E-2</v>
      </c>
    </row>
    <row r="106" spans="1:7">
      <c r="C106" t="s">
        <v>2029</v>
      </c>
      <c r="D106" s="83">
        <v>1</v>
      </c>
      <c r="E106" s="25">
        <v>2745000</v>
      </c>
      <c r="F106" s="9">
        <v>1.2033694344163659E-3</v>
      </c>
      <c r="G106" s="9">
        <v>5.4345793659935256E-3</v>
      </c>
    </row>
    <row r="107" spans="1:7">
      <c r="C107" t="s">
        <v>153</v>
      </c>
      <c r="D107" s="83">
        <v>5</v>
      </c>
      <c r="E107" s="25">
        <v>1822000</v>
      </c>
      <c r="F107" s="9">
        <v>6.0168471720818293E-3</v>
      </c>
      <c r="G107" s="9">
        <v>3.6072144279927884E-3</v>
      </c>
    </row>
    <row r="108" spans="1:7">
      <c r="C108" t="s">
        <v>284</v>
      </c>
      <c r="D108" s="83">
        <v>1</v>
      </c>
      <c r="E108" s="25">
        <v>423000</v>
      </c>
      <c r="F108" s="9">
        <v>1.2033694344163659E-3</v>
      </c>
      <c r="G108" s="9">
        <v>8.3745977115310072E-4</v>
      </c>
    </row>
    <row r="109" spans="1:7">
      <c r="B109" t="s">
        <v>225</v>
      </c>
      <c r="D109" s="83">
        <v>2</v>
      </c>
      <c r="E109" s="25">
        <v>1400000</v>
      </c>
      <c r="F109" s="9">
        <v>2.4067388688327317E-3</v>
      </c>
      <c r="G109" s="9">
        <v>2.771734467173383E-3</v>
      </c>
    </row>
    <row r="110" spans="1:7">
      <c r="C110" t="s">
        <v>907</v>
      </c>
      <c r="D110" s="83">
        <v>2</v>
      </c>
      <c r="E110" s="25">
        <v>1400000</v>
      </c>
      <c r="F110" s="9">
        <v>2.4067388688327317E-3</v>
      </c>
      <c r="G110" s="9">
        <v>2.771734467173383E-3</v>
      </c>
    </row>
    <row r="111" spans="1:7">
      <c r="B111" t="s">
        <v>65</v>
      </c>
      <c r="D111" s="83">
        <v>102</v>
      </c>
      <c r="E111" s="25">
        <v>55188188</v>
      </c>
      <c r="F111" s="9">
        <v>0.12274368231046931</v>
      </c>
      <c r="G111" s="9">
        <v>0.10926214490031749</v>
      </c>
    </row>
    <row r="112" spans="1:7">
      <c r="C112" t="s">
        <v>96</v>
      </c>
      <c r="D112" s="83">
        <v>28</v>
      </c>
      <c r="E112" s="25">
        <v>13095500</v>
      </c>
      <c r="F112" s="9">
        <v>3.3694344163658241E-2</v>
      </c>
      <c r="G112" s="9">
        <v>2.5926606224906456E-2</v>
      </c>
    </row>
    <row r="113" spans="1:7">
      <c r="C113" t="s">
        <v>85</v>
      </c>
      <c r="D113" s="83">
        <v>74</v>
      </c>
      <c r="E113" s="25">
        <v>42092688</v>
      </c>
      <c r="F113" s="9">
        <v>8.9049338146811069E-2</v>
      </c>
      <c r="G113" s="9">
        <v>8.3335538675411033E-2</v>
      </c>
    </row>
    <row r="114" spans="1:7">
      <c r="B114" t="s">
        <v>162</v>
      </c>
      <c r="D114" s="83">
        <v>22</v>
      </c>
      <c r="E114" s="25">
        <v>12509000</v>
      </c>
      <c r="F114" s="9">
        <v>2.6474127557160047E-2</v>
      </c>
      <c r="G114" s="9">
        <v>2.4765447464194176E-2</v>
      </c>
    </row>
    <row r="115" spans="1:7">
      <c r="C115" t="s">
        <v>163</v>
      </c>
      <c r="D115" s="83">
        <v>22</v>
      </c>
      <c r="E115" s="25">
        <v>12509000</v>
      </c>
      <c r="F115" s="9">
        <v>2.6474127557160047E-2</v>
      </c>
      <c r="G115" s="9">
        <v>2.4765447464194176E-2</v>
      </c>
    </row>
    <row r="116" spans="1:7">
      <c r="B116" t="s">
        <v>239</v>
      </c>
      <c r="D116" s="83">
        <v>7</v>
      </c>
      <c r="E116" s="25">
        <v>3281000</v>
      </c>
      <c r="F116" s="9">
        <v>8.4235860409145602E-3</v>
      </c>
      <c r="G116" s="9">
        <v>6.4957577048541928E-3</v>
      </c>
    </row>
    <row r="117" spans="1:7">
      <c r="C117" t="s">
        <v>240</v>
      </c>
      <c r="D117" s="83">
        <v>7</v>
      </c>
      <c r="E117" s="25">
        <v>3281000</v>
      </c>
      <c r="F117" s="9">
        <v>8.4235860409145602E-3</v>
      </c>
      <c r="G117" s="9">
        <v>6.4957577048541928E-3</v>
      </c>
    </row>
    <row r="118" spans="1:7">
      <c r="B118" t="s">
        <v>190</v>
      </c>
      <c r="D118" s="83">
        <v>2</v>
      </c>
      <c r="E118" s="25">
        <v>740000</v>
      </c>
      <c r="F118" s="9">
        <v>2.4067388688327317E-3</v>
      </c>
      <c r="G118" s="9">
        <v>1.4650596469345024E-3</v>
      </c>
    </row>
    <row r="119" spans="1:7">
      <c r="C119" t="s">
        <v>602</v>
      </c>
      <c r="D119" s="83">
        <v>2</v>
      </c>
      <c r="E119" s="25">
        <v>740000</v>
      </c>
      <c r="F119" s="9">
        <v>2.4067388688327317E-3</v>
      </c>
      <c r="G119" s="9">
        <v>1.4650596469345024E-3</v>
      </c>
    </row>
    <row r="120" spans="1:7">
      <c r="B120" t="s">
        <v>1100</v>
      </c>
      <c r="D120" s="83">
        <v>3</v>
      </c>
      <c r="E120" s="25">
        <v>950000</v>
      </c>
      <c r="F120" s="9">
        <v>3.6101083032490976E-3</v>
      </c>
      <c r="G120" s="9">
        <v>1.8808198170105097E-3</v>
      </c>
    </row>
    <row r="121" spans="1:7">
      <c r="C121" t="s">
        <v>1643</v>
      </c>
      <c r="D121" s="83">
        <v>2</v>
      </c>
      <c r="E121" s="25">
        <v>730000</v>
      </c>
      <c r="F121" s="9">
        <v>2.4067388688327317E-3</v>
      </c>
      <c r="G121" s="9">
        <v>1.4452615435975498E-3</v>
      </c>
    </row>
    <row r="122" spans="1:7">
      <c r="C122" t="s">
        <v>1101</v>
      </c>
      <c r="D122" s="83">
        <v>1</v>
      </c>
      <c r="E122" s="25">
        <v>220000</v>
      </c>
      <c r="F122" s="9">
        <v>1.2033694344163659E-3</v>
      </c>
      <c r="G122" s="9">
        <v>4.3555827341296019E-4</v>
      </c>
    </row>
    <row r="123" spans="1:7">
      <c r="A123" t="s">
        <v>323</v>
      </c>
      <c r="D123" s="83">
        <v>16</v>
      </c>
      <c r="E123" s="25">
        <v>6261400</v>
      </c>
      <c r="F123" s="9">
        <v>1.9253910950661854E-2</v>
      </c>
      <c r="G123" s="9">
        <v>1.2396384423399586E-2</v>
      </c>
    </row>
    <row r="124" spans="1:7">
      <c r="B124" t="s">
        <v>120</v>
      </c>
      <c r="D124" s="83">
        <v>16</v>
      </c>
      <c r="E124" s="25">
        <v>6261400</v>
      </c>
      <c r="F124" s="9">
        <v>1.9253910950661854E-2</v>
      </c>
      <c r="G124" s="9">
        <v>1.2396384423399586E-2</v>
      </c>
    </row>
    <row r="125" spans="1:7">
      <c r="C125" t="s">
        <v>73</v>
      </c>
      <c r="D125" s="83">
        <v>16</v>
      </c>
      <c r="E125" s="25">
        <v>6261400</v>
      </c>
      <c r="F125" s="9">
        <v>1.9253910950661854E-2</v>
      </c>
      <c r="G125" s="9">
        <v>1.2396384423399586E-2</v>
      </c>
    </row>
    <row r="126" spans="1:7">
      <c r="A126" t="s">
        <v>301</v>
      </c>
      <c r="D126" s="83">
        <v>1</v>
      </c>
      <c r="E126" s="25">
        <v>518000</v>
      </c>
      <c r="F126" s="9">
        <v>1.2033694344163659E-3</v>
      </c>
      <c r="G126" s="9">
        <v>1.0255417528541517E-3</v>
      </c>
    </row>
    <row r="127" spans="1:7">
      <c r="B127" t="s">
        <v>190</v>
      </c>
      <c r="D127" s="83">
        <v>1</v>
      </c>
      <c r="E127" s="25">
        <v>518000</v>
      </c>
      <c r="F127" s="9">
        <v>1.2033694344163659E-3</v>
      </c>
      <c r="G127" s="9">
        <v>1.0255417528541517E-3</v>
      </c>
    </row>
    <row r="128" spans="1:7">
      <c r="C128" t="s">
        <v>303</v>
      </c>
      <c r="D128" s="83">
        <v>1</v>
      </c>
      <c r="E128" s="25">
        <v>518000</v>
      </c>
      <c r="F128" s="9">
        <v>1.2033694344163659E-3</v>
      </c>
      <c r="G128" s="9">
        <v>1.0255417528541517E-3</v>
      </c>
    </row>
    <row r="129" spans="1:7">
      <c r="A129" t="s">
        <v>35</v>
      </c>
      <c r="D129" s="83">
        <v>831</v>
      </c>
      <c r="E129" s="25">
        <v>505098889.00999999</v>
      </c>
      <c r="F129" s="9">
        <v>1</v>
      </c>
      <c r="G12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5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2" t="s">
        <v>7</v>
      </c>
      <c r="B1" t="s">
        <v>34</v>
      </c>
    </row>
    <row r="3" spans="1:6">
      <c r="C3" s="82" t="s">
        <v>50</v>
      </c>
    </row>
    <row r="4" spans="1:6">
      <c r="A4" s="82" t="s">
        <v>49</v>
      </c>
      <c r="B4" s="82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2624</v>
      </c>
      <c r="C5" s="83">
        <v>1</v>
      </c>
      <c r="D5" s="25">
        <v>179900</v>
      </c>
      <c r="E5" s="9">
        <v>6.9444444444444441E-3</v>
      </c>
      <c r="F5" s="9">
        <v>3.2399538524155409E-4</v>
      </c>
    </row>
    <row r="6" spans="1:6">
      <c r="B6" t="s">
        <v>70</v>
      </c>
      <c r="C6" s="83">
        <v>1</v>
      </c>
      <c r="D6" s="25">
        <v>179900</v>
      </c>
      <c r="E6" s="9">
        <v>6.9444444444444441E-3</v>
      </c>
      <c r="F6" s="9">
        <v>3.2399538524155409E-4</v>
      </c>
    </row>
    <row r="7" spans="1:6">
      <c r="C7" s="83"/>
      <c r="D7" s="25"/>
      <c r="E7" s="9"/>
      <c r="F7" s="9"/>
    </row>
    <row r="8" spans="1:6">
      <c r="A8" t="s">
        <v>2406</v>
      </c>
      <c r="C8" s="83">
        <v>2</v>
      </c>
      <c r="D8" s="25">
        <v>218016</v>
      </c>
      <c r="E8" s="9">
        <v>1.3888888888888888E-2</v>
      </c>
      <c r="F8" s="9">
        <v>3.9264134468495088E-4</v>
      </c>
    </row>
    <row r="9" spans="1:6">
      <c r="B9" t="s">
        <v>83</v>
      </c>
      <c r="C9" s="83">
        <v>1</v>
      </c>
      <c r="D9" s="25">
        <v>43016</v>
      </c>
      <c r="E9" s="9">
        <v>6.9444444444444441E-3</v>
      </c>
      <c r="F9" s="9">
        <v>7.7470736473322352E-5</v>
      </c>
    </row>
    <row r="10" spans="1:6">
      <c r="B10" t="s">
        <v>70</v>
      </c>
      <c r="C10" s="83">
        <v>1</v>
      </c>
      <c r="D10" s="25">
        <v>175000</v>
      </c>
      <c r="E10" s="9">
        <v>6.9444444444444441E-3</v>
      </c>
      <c r="F10" s="9">
        <v>3.151706082116285E-4</v>
      </c>
    </row>
    <row r="11" spans="1:6">
      <c r="C11" s="83"/>
      <c r="D11" s="25"/>
      <c r="E11" s="9"/>
      <c r="F11" s="9"/>
    </row>
    <row r="12" spans="1:6">
      <c r="A12" t="s">
        <v>2538</v>
      </c>
      <c r="C12" s="83">
        <v>2</v>
      </c>
      <c r="D12" s="25">
        <v>145000</v>
      </c>
      <c r="E12" s="9">
        <v>1.3888888888888888E-2</v>
      </c>
      <c r="F12" s="9">
        <v>2.6114136108963503E-4</v>
      </c>
    </row>
    <row r="13" spans="1:6">
      <c r="B13" t="s">
        <v>70</v>
      </c>
      <c r="C13" s="83">
        <v>2</v>
      </c>
      <c r="D13" s="25">
        <v>145000</v>
      </c>
      <c r="E13" s="9">
        <v>1.3888888888888888E-2</v>
      </c>
      <c r="F13" s="9">
        <v>2.6114136108963503E-4</v>
      </c>
    </row>
    <row r="14" spans="1:6">
      <c r="C14" s="83"/>
      <c r="D14" s="25"/>
      <c r="E14" s="9"/>
      <c r="F14" s="9"/>
    </row>
    <row r="15" spans="1:6">
      <c r="A15" t="s">
        <v>2353</v>
      </c>
      <c r="C15" s="83">
        <v>4</v>
      </c>
      <c r="D15" s="25">
        <v>315000</v>
      </c>
      <c r="E15" s="9">
        <v>2.7777777777777776E-2</v>
      </c>
      <c r="F15" s="9">
        <v>5.6730709478093133E-4</v>
      </c>
    </row>
    <row r="16" spans="1:6">
      <c r="B16" t="s">
        <v>156</v>
      </c>
      <c r="C16" s="83">
        <v>3</v>
      </c>
      <c r="D16" s="25">
        <v>245000</v>
      </c>
      <c r="E16" s="9">
        <v>2.0833333333333332E-2</v>
      </c>
      <c r="F16" s="9">
        <v>4.4123885149627989E-4</v>
      </c>
    </row>
    <row r="17" spans="1:6">
      <c r="B17" t="s">
        <v>83</v>
      </c>
      <c r="C17" s="83">
        <v>1</v>
      </c>
      <c r="D17" s="25">
        <v>70000</v>
      </c>
      <c r="E17" s="9">
        <v>6.9444444444444441E-3</v>
      </c>
      <c r="F17" s="9">
        <v>1.2606824328465139E-4</v>
      </c>
    </row>
    <row r="18" spans="1:6">
      <c r="C18" s="83"/>
      <c r="D18" s="25"/>
      <c r="E18" s="9"/>
      <c r="F18" s="9"/>
    </row>
    <row r="19" spans="1:6">
      <c r="A19" t="s">
        <v>2347</v>
      </c>
      <c r="C19" s="83">
        <v>12</v>
      </c>
      <c r="D19" s="25">
        <v>2874220</v>
      </c>
      <c r="E19" s="9">
        <v>8.3333333333333329E-2</v>
      </c>
      <c r="F19" s="9">
        <v>5.1763980887658684E-3</v>
      </c>
    </row>
    <row r="20" spans="1:6">
      <c r="B20" t="s">
        <v>156</v>
      </c>
      <c r="C20" s="83">
        <v>1</v>
      </c>
      <c r="D20" s="25">
        <v>349000</v>
      </c>
      <c r="E20" s="9">
        <v>6.9444444444444441E-3</v>
      </c>
      <c r="F20" s="9">
        <v>6.2854024151919052E-4</v>
      </c>
    </row>
    <row r="21" spans="1:6">
      <c r="B21" t="s">
        <v>83</v>
      </c>
      <c r="C21" s="83">
        <v>8</v>
      </c>
      <c r="D21" s="25">
        <v>1839000</v>
      </c>
      <c r="E21" s="9">
        <v>5.5555555555555552E-2</v>
      </c>
      <c r="F21" s="9">
        <v>3.3119928485781992E-3</v>
      </c>
    </row>
    <row r="22" spans="1:6">
      <c r="B22" t="s">
        <v>70</v>
      </c>
      <c r="C22" s="83">
        <v>3</v>
      </c>
      <c r="D22" s="25">
        <v>686220</v>
      </c>
      <c r="E22" s="9">
        <v>2.0833333333333332E-2</v>
      </c>
      <c r="F22" s="9">
        <v>1.2358649986684784E-3</v>
      </c>
    </row>
    <row r="23" spans="1:6">
      <c r="C23" s="83"/>
      <c r="D23" s="25"/>
      <c r="E23" s="9"/>
      <c r="F23" s="9"/>
    </row>
    <row r="24" spans="1:6">
      <c r="A24" t="s">
        <v>2370</v>
      </c>
      <c r="C24" s="83">
        <v>5</v>
      </c>
      <c r="D24" s="25">
        <v>2500000</v>
      </c>
      <c r="E24" s="9">
        <v>3.4722222222222224E-2</v>
      </c>
      <c r="F24" s="9">
        <v>4.5024372601661219E-3</v>
      </c>
    </row>
    <row r="25" spans="1:6">
      <c r="B25" t="s">
        <v>62</v>
      </c>
      <c r="C25" s="83">
        <v>2</v>
      </c>
      <c r="D25" s="25">
        <v>810000</v>
      </c>
      <c r="E25" s="9">
        <v>1.3888888888888888E-2</v>
      </c>
      <c r="F25" s="9">
        <v>1.4587896722938233E-3</v>
      </c>
    </row>
    <row r="26" spans="1:6">
      <c r="B26" t="s">
        <v>83</v>
      </c>
      <c r="C26" s="83">
        <v>1</v>
      </c>
      <c r="D26" s="25">
        <v>1400000</v>
      </c>
      <c r="E26" s="9">
        <v>6.9444444444444441E-3</v>
      </c>
      <c r="F26" s="9">
        <v>2.521364865693028E-3</v>
      </c>
    </row>
    <row r="27" spans="1:6">
      <c r="B27" t="s">
        <v>70</v>
      </c>
      <c r="C27" s="83">
        <v>2</v>
      </c>
      <c r="D27" s="25">
        <v>290000</v>
      </c>
      <c r="E27" s="9">
        <v>1.3888888888888888E-2</v>
      </c>
      <c r="F27" s="9">
        <v>5.2228272217927005E-4</v>
      </c>
    </row>
    <row r="28" spans="1:6">
      <c r="C28" s="83"/>
      <c r="D28" s="25"/>
      <c r="E28" s="9"/>
      <c r="F28" s="9"/>
    </row>
    <row r="29" spans="1:6">
      <c r="A29" t="s">
        <v>2417</v>
      </c>
      <c r="C29" s="83">
        <v>1</v>
      </c>
      <c r="D29" s="25">
        <v>448000</v>
      </c>
      <c r="E29" s="9">
        <v>6.9444444444444441E-3</v>
      </c>
      <c r="F29" s="9">
        <v>8.0683675702176896E-4</v>
      </c>
    </row>
    <row r="30" spans="1:6">
      <c r="B30" t="s">
        <v>62</v>
      </c>
      <c r="C30" s="83">
        <v>1</v>
      </c>
      <c r="D30" s="25">
        <v>448000</v>
      </c>
      <c r="E30" s="9">
        <v>6.9444444444444441E-3</v>
      </c>
      <c r="F30" s="9">
        <v>8.0683675702176896E-4</v>
      </c>
    </row>
    <row r="31" spans="1:6">
      <c r="C31" s="83"/>
      <c r="D31" s="25"/>
      <c r="E31" s="9"/>
      <c r="F31" s="9"/>
    </row>
    <row r="32" spans="1:6">
      <c r="A32" t="s">
        <v>2351</v>
      </c>
      <c r="C32" s="83">
        <v>1</v>
      </c>
      <c r="D32" s="25">
        <v>295000</v>
      </c>
      <c r="E32" s="9">
        <v>6.9444444444444441E-3</v>
      </c>
      <c r="F32" s="9">
        <v>5.3128759669960235E-4</v>
      </c>
    </row>
    <row r="33" spans="1:6">
      <c r="B33" t="s">
        <v>83</v>
      </c>
      <c r="C33" s="83">
        <v>1</v>
      </c>
      <c r="D33" s="25">
        <v>295000</v>
      </c>
      <c r="E33" s="9">
        <v>6.9444444444444441E-3</v>
      </c>
      <c r="F33" s="9">
        <v>5.3128759669960235E-4</v>
      </c>
    </row>
    <row r="34" spans="1:6">
      <c r="C34" s="83"/>
      <c r="D34" s="25"/>
      <c r="E34" s="9"/>
      <c r="F34" s="9"/>
    </row>
    <row r="35" spans="1:6">
      <c r="A35" t="s">
        <v>2590</v>
      </c>
      <c r="C35" s="83">
        <v>1</v>
      </c>
      <c r="D35" s="25">
        <v>120000</v>
      </c>
      <c r="E35" s="9">
        <v>6.9444444444444441E-3</v>
      </c>
      <c r="F35" s="9">
        <v>2.1611698848797382E-4</v>
      </c>
    </row>
    <row r="36" spans="1:6">
      <c r="B36" t="s">
        <v>70</v>
      </c>
      <c r="C36" s="83">
        <v>1</v>
      </c>
      <c r="D36" s="25">
        <v>120000</v>
      </c>
      <c r="E36" s="9">
        <v>6.9444444444444441E-3</v>
      </c>
      <c r="F36" s="9">
        <v>2.1611698848797382E-4</v>
      </c>
    </row>
    <row r="37" spans="1:6">
      <c r="C37" s="83"/>
      <c r="D37" s="25"/>
      <c r="E37" s="9"/>
      <c r="F37" s="9"/>
    </row>
    <row r="38" spans="1:6">
      <c r="A38" t="s">
        <v>2364</v>
      </c>
      <c r="C38" s="83">
        <v>5</v>
      </c>
      <c r="D38" s="25">
        <v>6281600</v>
      </c>
      <c r="E38" s="9">
        <v>3.4722222222222224E-2</v>
      </c>
      <c r="F38" s="9">
        <v>1.1313003957383804E-2</v>
      </c>
    </row>
    <row r="39" spans="1:6">
      <c r="B39" t="s">
        <v>156</v>
      </c>
      <c r="C39" s="83">
        <v>1</v>
      </c>
      <c r="D39" s="25">
        <v>5000000</v>
      </c>
      <c r="E39" s="9">
        <v>6.9444444444444441E-3</v>
      </c>
      <c r="F39" s="9">
        <v>9.0048745203322438E-3</v>
      </c>
    </row>
    <row r="40" spans="1:6">
      <c r="B40" t="s">
        <v>70</v>
      </c>
      <c r="C40" s="83">
        <v>4</v>
      </c>
      <c r="D40" s="25">
        <v>1281600</v>
      </c>
      <c r="E40" s="9">
        <v>2.7777777777777776E-2</v>
      </c>
      <c r="F40" s="9">
        <v>2.3081294370515607E-3</v>
      </c>
    </row>
    <row r="41" spans="1:6">
      <c r="C41" s="83"/>
      <c r="D41" s="25"/>
      <c r="E41" s="9"/>
      <c r="F41" s="9"/>
    </row>
    <row r="42" spans="1:6">
      <c r="A42" t="s">
        <v>2384</v>
      </c>
      <c r="C42" s="83">
        <v>1</v>
      </c>
      <c r="D42" s="25">
        <v>1093000</v>
      </c>
      <c r="E42" s="9">
        <v>6.9444444444444441E-3</v>
      </c>
      <c r="F42" s="9">
        <v>1.9684655701446285E-3</v>
      </c>
    </row>
    <row r="43" spans="1:6">
      <c r="B43" t="s">
        <v>62</v>
      </c>
      <c r="C43" s="83">
        <v>1</v>
      </c>
      <c r="D43" s="25">
        <v>1093000</v>
      </c>
      <c r="E43" s="9">
        <v>6.9444444444444441E-3</v>
      </c>
      <c r="F43" s="9">
        <v>1.9684655701446285E-3</v>
      </c>
    </row>
    <row r="44" spans="1:6">
      <c r="C44" s="83"/>
      <c r="D44" s="25"/>
      <c r="E44" s="9"/>
      <c r="F44" s="9"/>
    </row>
    <row r="45" spans="1:6">
      <c r="A45" t="s">
        <v>2642</v>
      </c>
      <c r="C45" s="83">
        <v>1</v>
      </c>
      <c r="D45" s="25">
        <v>2900000</v>
      </c>
      <c r="E45" s="9">
        <v>6.9444444444444441E-3</v>
      </c>
      <c r="F45" s="9">
        <v>5.2228272217927007E-3</v>
      </c>
    </row>
    <row r="46" spans="1:6">
      <c r="B46" t="s">
        <v>156</v>
      </c>
      <c r="C46" s="83">
        <v>1</v>
      </c>
      <c r="D46" s="25">
        <v>2900000</v>
      </c>
      <c r="E46" s="9">
        <v>6.9444444444444441E-3</v>
      </c>
      <c r="F46" s="9">
        <v>5.2228272217927007E-3</v>
      </c>
    </row>
    <row r="47" spans="1:6">
      <c r="C47" s="83"/>
      <c r="D47" s="25"/>
      <c r="E47" s="9"/>
      <c r="F47" s="9"/>
    </row>
    <row r="48" spans="1:6">
      <c r="A48" t="s">
        <v>2359</v>
      </c>
      <c r="C48" s="83">
        <v>5</v>
      </c>
      <c r="D48" s="25">
        <v>10980000</v>
      </c>
      <c r="E48" s="9">
        <v>3.4722222222222224E-2</v>
      </c>
      <c r="F48" s="9">
        <v>1.9774704446649607E-2</v>
      </c>
    </row>
    <row r="49" spans="1:6">
      <c r="B49" t="s">
        <v>62</v>
      </c>
      <c r="C49" s="83">
        <v>1</v>
      </c>
      <c r="D49" s="25">
        <v>150000</v>
      </c>
      <c r="E49" s="9">
        <v>6.9444444444444441E-3</v>
      </c>
      <c r="F49" s="9">
        <v>2.7014623560996727E-4</v>
      </c>
    </row>
    <row r="50" spans="1:6">
      <c r="B50" t="s">
        <v>83</v>
      </c>
      <c r="C50" s="83">
        <v>3</v>
      </c>
      <c r="D50" s="25">
        <v>7800000</v>
      </c>
      <c r="E50" s="9">
        <v>2.0833333333333332E-2</v>
      </c>
      <c r="F50" s="9">
        <v>1.4047604251718299E-2</v>
      </c>
    </row>
    <row r="51" spans="1:6">
      <c r="B51" t="s">
        <v>70</v>
      </c>
      <c r="C51" s="83">
        <v>1</v>
      </c>
      <c r="D51" s="25">
        <v>3030000</v>
      </c>
      <c r="E51" s="9">
        <v>6.9444444444444441E-3</v>
      </c>
      <c r="F51" s="9">
        <v>5.456953959321339E-3</v>
      </c>
    </row>
    <row r="52" spans="1:6">
      <c r="C52" s="83"/>
      <c r="D52" s="25"/>
      <c r="E52" s="9"/>
      <c r="F52" s="9"/>
    </row>
    <row r="53" spans="1:6">
      <c r="A53" t="s">
        <v>2456</v>
      </c>
      <c r="C53" s="83">
        <v>5</v>
      </c>
      <c r="D53" s="25">
        <v>1257075</v>
      </c>
      <c r="E53" s="9">
        <v>3.4722222222222224E-2</v>
      </c>
      <c r="F53" s="9">
        <v>2.2639605275293307E-3</v>
      </c>
    </row>
    <row r="54" spans="1:6">
      <c r="B54" t="s">
        <v>156</v>
      </c>
      <c r="C54" s="83">
        <v>1</v>
      </c>
      <c r="D54" s="25">
        <v>344000</v>
      </c>
      <c r="E54" s="9">
        <v>6.9444444444444441E-3</v>
      </c>
      <c r="F54" s="9">
        <v>6.1953536699885833E-4</v>
      </c>
    </row>
    <row r="55" spans="1:6">
      <c r="B55" t="s">
        <v>70</v>
      </c>
      <c r="C55" s="83">
        <v>4</v>
      </c>
      <c r="D55" s="25">
        <v>913075</v>
      </c>
      <c r="E55" s="9">
        <v>2.7777777777777776E-2</v>
      </c>
      <c r="F55" s="9">
        <v>1.6444251605304725E-3</v>
      </c>
    </row>
    <row r="56" spans="1:6">
      <c r="C56" s="83"/>
      <c r="D56" s="25"/>
      <c r="E56" s="9"/>
      <c r="F56" s="9"/>
    </row>
    <row r="57" spans="1:6">
      <c r="A57" t="s">
        <v>2587</v>
      </c>
      <c r="C57" s="83">
        <v>1</v>
      </c>
      <c r="D57" s="25">
        <v>908000</v>
      </c>
      <c r="E57" s="9">
        <v>6.9444444444444441E-3</v>
      </c>
      <c r="F57" s="9">
        <v>1.6352852128923353E-3</v>
      </c>
    </row>
    <row r="58" spans="1:6">
      <c r="B58" t="s">
        <v>70</v>
      </c>
      <c r="C58" s="83">
        <v>1</v>
      </c>
      <c r="D58" s="25">
        <v>908000</v>
      </c>
      <c r="E58" s="9">
        <v>6.9444444444444441E-3</v>
      </c>
      <c r="F58" s="9">
        <v>1.6352852128923353E-3</v>
      </c>
    </row>
    <row r="59" spans="1:6">
      <c r="C59" s="83"/>
      <c r="D59" s="25"/>
      <c r="E59" s="9"/>
      <c r="F59" s="9"/>
    </row>
    <row r="60" spans="1:6">
      <c r="A60" t="s">
        <v>2474</v>
      </c>
      <c r="C60" s="83">
        <v>1</v>
      </c>
      <c r="D60" s="25">
        <v>205000</v>
      </c>
      <c r="E60" s="9">
        <v>6.9444444444444441E-3</v>
      </c>
      <c r="F60" s="9">
        <v>3.6919985533362198E-4</v>
      </c>
    </row>
    <row r="61" spans="1:6">
      <c r="B61" t="s">
        <v>62</v>
      </c>
      <c r="C61" s="83">
        <v>1</v>
      </c>
      <c r="D61" s="25">
        <v>205000</v>
      </c>
      <c r="E61" s="9">
        <v>6.9444444444444441E-3</v>
      </c>
      <c r="F61" s="9">
        <v>3.6919985533362198E-4</v>
      </c>
    </row>
    <row r="62" spans="1:6">
      <c r="C62" s="83"/>
      <c r="D62" s="25"/>
      <c r="E62" s="9"/>
      <c r="F62" s="9"/>
    </row>
    <row r="63" spans="1:6">
      <c r="A63" t="s">
        <v>2357</v>
      </c>
      <c r="C63" s="83">
        <v>8</v>
      </c>
      <c r="D63" s="25">
        <v>5113116</v>
      </c>
      <c r="E63" s="9">
        <v>5.5555555555555552E-2</v>
      </c>
      <c r="F63" s="9">
        <v>9.2085935975806232E-3</v>
      </c>
    </row>
    <row r="64" spans="1:6">
      <c r="B64" t="s">
        <v>62</v>
      </c>
      <c r="C64" s="83">
        <v>8</v>
      </c>
      <c r="D64" s="25">
        <v>5113116</v>
      </c>
      <c r="E64" s="9">
        <v>5.5555555555555552E-2</v>
      </c>
      <c r="F64" s="9">
        <v>9.2085935975806232E-3</v>
      </c>
    </row>
    <row r="65" spans="1:6">
      <c r="C65" s="83"/>
      <c r="D65" s="25"/>
      <c r="E65" s="9"/>
      <c r="F65" s="9"/>
    </row>
    <row r="66" spans="1:6">
      <c r="A66" t="s">
        <v>2423</v>
      </c>
      <c r="C66" s="83">
        <v>2</v>
      </c>
      <c r="D66" s="25">
        <v>10471310</v>
      </c>
      <c r="E66" s="9">
        <v>1.3888888888888888E-2</v>
      </c>
      <c r="F66" s="9">
        <v>1.8858566522700043E-2</v>
      </c>
    </row>
    <row r="67" spans="1:6">
      <c r="B67" t="s">
        <v>62</v>
      </c>
      <c r="C67" s="83">
        <v>1</v>
      </c>
      <c r="D67" s="25">
        <v>271310</v>
      </c>
      <c r="E67" s="9">
        <v>6.9444444444444441E-3</v>
      </c>
      <c r="F67" s="9">
        <v>4.886225012222682E-4</v>
      </c>
    </row>
    <row r="68" spans="1:6">
      <c r="B68" t="s">
        <v>83</v>
      </c>
      <c r="C68" s="83">
        <v>1</v>
      </c>
      <c r="D68" s="25">
        <v>10200000</v>
      </c>
      <c r="E68" s="9">
        <v>6.9444444444444441E-3</v>
      </c>
      <c r="F68" s="9">
        <v>1.8369944021477777E-2</v>
      </c>
    </row>
    <row r="69" spans="1:6">
      <c r="C69" s="83"/>
      <c r="D69" s="25"/>
      <c r="E69" s="9"/>
      <c r="F69" s="9"/>
    </row>
    <row r="70" spans="1:6">
      <c r="A70" t="s">
        <v>2447</v>
      </c>
      <c r="C70" s="83">
        <v>1</v>
      </c>
      <c r="D70" s="25">
        <v>100000</v>
      </c>
      <c r="E70" s="9">
        <v>6.9444444444444441E-3</v>
      </c>
      <c r="F70" s="9">
        <v>1.8009749040664487E-4</v>
      </c>
    </row>
    <row r="71" spans="1:6">
      <c r="B71" t="s">
        <v>62</v>
      </c>
      <c r="C71" s="83">
        <v>1</v>
      </c>
      <c r="D71" s="25">
        <v>100000</v>
      </c>
      <c r="E71" s="9">
        <v>6.9444444444444441E-3</v>
      </c>
      <c r="F71" s="9">
        <v>1.8009749040664487E-4</v>
      </c>
    </row>
    <row r="72" spans="1:6">
      <c r="C72" s="83"/>
      <c r="D72" s="25"/>
      <c r="E72" s="9"/>
      <c r="F72" s="9"/>
    </row>
    <row r="73" spans="1:6">
      <c r="A73" t="s">
        <v>2591</v>
      </c>
      <c r="C73" s="83">
        <v>1</v>
      </c>
      <c r="D73" s="25">
        <v>107500</v>
      </c>
      <c r="E73" s="9">
        <v>6.9444444444444441E-3</v>
      </c>
      <c r="F73" s="9">
        <v>1.9360480218714323E-4</v>
      </c>
    </row>
    <row r="74" spans="1:6">
      <c r="B74" t="s">
        <v>127</v>
      </c>
      <c r="C74" s="83">
        <v>1</v>
      </c>
      <c r="D74" s="25">
        <v>107500</v>
      </c>
      <c r="E74" s="9">
        <v>6.9444444444444441E-3</v>
      </c>
      <c r="F74" s="9">
        <v>1.9360480218714323E-4</v>
      </c>
    </row>
    <row r="75" spans="1:6">
      <c r="C75" s="83"/>
      <c r="D75" s="25"/>
      <c r="E75" s="9"/>
      <c r="F75" s="9"/>
    </row>
    <row r="76" spans="1:6">
      <c r="A76" t="s">
        <v>2522</v>
      </c>
      <c r="C76" s="83">
        <v>5</v>
      </c>
      <c r="D76" s="25">
        <v>25360906</v>
      </c>
      <c r="E76" s="9">
        <v>3.4722222222222224E-2</v>
      </c>
      <c r="F76" s="9">
        <v>4.5674355250388224E-2</v>
      </c>
    </row>
    <row r="77" spans="1:6">
      <c r="B77" t="s">
        <v>156</v>
      </c>
      <c r="C77" s="83">
        <v>3</v>
      </c>
      <c r="D77" s="25">
        <v>23850000</v>
      </c>
      <c r="E77" s="9">
        <v>2.0833333333333332E-2</v>
      </c>
      <c r="F77" s="9">
        <v>4.2953251461984802E-2</v>
      </c>
    </row>
    <row r="78" spans="1:6">
      <c r="B78" t="s">
        <v>83</v>
      </c>
      <c r="C78" s="83">
        <v>2</v>
      </c>
      <c r="D78" s="25">
        <v>1510906</v>
      </c>
      <c r="E78" s="9">
        <v>1.3888888888888888E-2</v>
      </c>
      <c r="F78" s="9">
        <v>2.7211037884034214E-3</v>
      </c>
    </row>
    <row r="79" spans="1:6">
      <c r="C79" s="83"/>
      <c r="D79" s="25"/>
      <c r="E79" s="9"/>
      <c r="F79" s="9"/>
    </row>
    <row r="80" spans="1:6">
      <c r="A80" t="s">
        <v>2373</v>
      </c>
      <c r="C80" s="83">
        <v>1</v>
      </c>
      <c r="D80" s="25">
        <v>50000</v>
      </c>
      <c r="E80" s="9">
        <v>6.9444444444444441E-3</v>
      </c>
      <c r="F80" s="9">
        <v>9.0048745203322433E-5</v>
      </c>
    </row>
    <row r="81" spans="1:6">
      <c r="B81" t="s">
        <v>156</v>
      </c>
      <c r="C81" s="83">
        <v>1</v>
      </c>
      <c r="D81" s="25">
        <v>50000</v>
      </c>
      <c r="E81" s="9">
        <v>6.9444444444444441E-3</v>
      </c>
      <c r="F81" s="9">
        <v>9.0048745203322433E-5</v>
      </c>
    </row>
    <row r="82" spans="1:6">
      <c r="C82" s="83"/>
      <c r="D82" s="25"/>
      <c r="E82" s="9"/>
      <c r="F82" s="9"/>
    </row>
    <row r="83" spans="1:6">
      <c r="A83" t="s">
        <v>2490</v>
      </c>
      <c r="C83" s="83">
        <v>1</v>
      </c>
      <c r="D83" s="25">
        <v>325000</v>
      </c>
      <c r="E83" s="9">
        <v>6.9444444444444441E-3</v>
      </c>
      <c r="F83" s="9">
        <v>5.8531684382159583E-4</v>
      </c>
    </row>
    <row r="84" spans="1:6">
      <c r="B84" t="s">
        <v>156</v>
      </c>
      <c r="C84" s="83">
        <v>1</v>
      </c>
      <c r="D84" s="25">
        <v>325000</v>
      </c>
      <c r="E84" s="9">
        <v>6.9444444444444441E-3</v>
      </c>
      <c r="F84" s="9">
        <v>5.8531684382159583E-4</v>
      </c>
    </row>
    <row r="85" spans="1:6">
      <c r="C85" s="83"/>
      <c r="D85" s="25"/>
      <c r="E85" s="9"/>
      <c r="F85" s="9"/>
    </row>
    <row r="86" spans="1:6">
      <c r="A86" t="s">
        <v>2480</v>
      </c>
      <c r="C86" s="83">
        <v>1</v>
      </c>
      <c r="D86" s="25">
        <v>2000000</v>
      </c>
      <c r="E86" s="9">
        <v>6.9444444444444441E-3</v>
      </c>
      <c r="F86" s="9">
        <v>3.6019498081328971E-3</v>
      </c>
    </row>
    <row r="87" spans="1:6">
      <c r="B87" t="s">
        <v>156</v>
      </c>
      <c r="C87" s="83">
        <v>1</v>
      </c>
      <c r="D87" s="25">
        <v>2000000</v>
      </c>
      <c r="E87" s="9">
        <v>6.9444444444444441E-3</v>
      </c>
      <c r="F87" s="9">
        <v>3.6019498081328971E-3</v>
      </c>
    </row>
    <row r="88" spans="1:6">
      <c r="C88" s="83"/>
      <c r="D88" s="25"/>
      <c r="E88" s="9"/>
      <c r="F88" s="9"/>
    </row>
    <row r="89" spans="1:6">
      <c r="A89" t="s">
        <v>2477</v>
      </c>
      <c r="C89" s="83">
        <v>1</v>
      </c>
      <c r="D89" s="25">
        <v>40000</v>
      </c>
      <c r="E89" s="9">
        <v>6.9444444444444441E-3</v>
      </c>
      <c r="F89" s="9">
        <v>7.2038996162657941E-5</v>
      </c>
    </row>
    <row r="90" spans="1:6">
      <c r="B90" t="s">
        <v>156</v>
      </c>
      <c r="C90" s="83">
        <v>1</v>
      </c>
      <c r="D90" s="25">
        <v>40000</v>
      </c>
      <c r="E90" s="9">
        <v>6.9444444444444441E-3</v>
      </c>
      <c r="F90" s="9">
        <v>7.2038996162657941E-5</v>
      </c>
    </row>
    <row r="91" spans="1:6">
      <c r="C91" s="83"/>
      <c r="D91" s="25"/>
      <c r="E91" s="9"/>
      <c r="F91" s="9"/>
    </row>
    <row r="92" spans="1:6">
      <c r="A92" t="s">
        <v>962</v>
      </c>
      <c r="C92" s="83">
        <v>1</v>
      </c>
      <c r="D92" s="25">
        <v>500000</v>
      </c>
      <c r="E92" s="9">
        <v>6.9444444444444441E-3</v>
      </c>
      <c r="F92" s="9">
        <v>9.0048745203322427E-4</v>
      </c>
    </row>
    <row r="93" spans="1:6">
      <c r="B93" t="s">
        <v>156</v>
      </c>
      <c r="C93" s="83">
        <v>1</v>
      </c>
      <c r="D93" s="25">
        <v>500000</v>
      </c>
      <c r="E93" s="9">
        <v>6.9444444444444441E-3</v>
      </c>
      <c r="F93" s="9">
        <v>9.0048745203322427E-4</v>
      </c>
    </row>
    <row r="94" spans="1:6">
      <c r="C94" s="83"/>
      <c r="D94" s="25"/>
      <c r="E94" s="9"/>
      <c r="F94" s="9"/>
    </row>
    <row r="95" spans="1:6">
      <c r="A95" t="s">
        <v>2556</v>
      </c>
      <c r="C95" s="83">
        <v>1</v>
      </c>
      <c r="D95" s="25">
        <v>3615000</v>
      </c>
      <c r="E95" s="9">
        <v>6.9444444444444441E-3</v>
      </c>
      <c r="F95" s="9">
        <v>6.5105242782002122E-3</v>
      </c>
    </row>
    <row r="96" spans="1:6">
      <c r="B96" t="s">
        <v>156</v>
      </c>
      <c r="C96" s="83">
        <v>1</v>
      </c>
      <c r="D96" s="25">
        <v>3615000</v>
      </c>
      <c r="E96" s="9">
        <v>6.9444444444444441E-3</v>
      </c>
      <c r="F96" s="9">
        <v>6.5105242782002122E-3</v>
      </c>
    </row>
    <row r="97" spans="1:6">
      <c r="C97" s="83"/>
      <c r="D97" s="25"/>
      <c r="E97" s="9"/>
      <c r="F97" s="9"/>
    </row>
    <row r="98" spans="1:6">
      <c r="A98" t="s">
        <v>2450</v>
      </c>
      <c r="C98" s="83">
        <v>1</v>
      </c>
      <c r="D98" s="25">
        <v>75000</v>
      </c>
      <c r="E98" s="9">
        <v>6.9444444444444441E-3</v>
      </c>
      <c r="F98" s="9">
        <v>1.3507311780498364E-4</v>
      </c>
    </row>
    <row r="99" spans="1:6">
      <c r="B99" t="s">
        <v>156</v>
      </c>
      <c r="C99" s="83">
        <v>1</v>
      </c>
      <c r="D99" s="25">
        <v>75000</v>
      </c>
      <c r="E99" s="9">
        <v>6.9444444444444441E-3</v>
      </c>
      <c r="F99" s="9">
        <v>1.3507311780498364E-4</v>
      </c>
    </row>
    <row r="100" spans="1:6">
      <c r="C100" s="83"/>
      <c r="D100" s="25"/>
      <c r="E100" s="9"/>
      <c r="F100" s="9"/>
    </row>
    <row r="101" spans="1:6">
      <c r="A101" t="s">
        <v>2564</v>
      </c>
      <c r="C101" s="83">
        <v>1</v>
      </c>
      <c r="D101" s="25">
        <v>100000</v>
      </c>
      <c r="E101" s="9">
        <v>6.9444444444444441E-3</v>
      </c>
      <c r="F101" s="9">
        <v>1.8009749040664487E-4</v>
      </c>
    </row>
    <row r="102" spans="1:6">
      <c r="B102" t="s">
        <v>62</v>
      </c>
      <c r="C102" s="83">
        <v>1</v>
      </c>
      <c r="D102" s="25">
        <v>100000</v>
      </c>
      <c r="E102" s="9">
        <v>6.9444444444444441E-3</v>
      </c>
      <c r="F102" s="9">
        <v>1.8009749040664487E-4</v>
      </c>
    </row>
    <row r="103" spans="1:6">
      <c r="C103" s="83"/>
      <c r="D103" s="25"/>
      <c r="E103" s="9"/>
      <c r="F103" s="9"/>
    </row>
    <row r="104" spans="1:6">
      <c r="A104" t="s">
        <v>2459</v>
      </c>
      <c r="C104" s="83">
        <v>1</v>
      </c>
      <c r="D104" s="25">
        <v>725000</v>
      </c>
      <c r="E104" s="9">
        <v>6.9444444444444441E-3</v>
      </c>
      <c r="F104" s="9">
        <v>1.3057068054481752E-3</v>
      </c>
    </row>
    <row r="105" spans="1:6">
      <c r="B105" t="s">
        <v>62</v>
      </c>
      <c r="C105" s="83">
        <v>1</v>
      </c>
      <c r="D105" s="25">
        <v>725000</v>
      </c>
      <c r="E105" s="9">
        <v>6.9444444444444441E-3</v>
      </c>
      <c r="F105" s="9">
        <v>1.3057068054481752E-3</v>
      </c>
    </row>
    <row r="106" spans="1:6">
      <c r="C106" s="83"/>
      <c r="D106" s="25"/>
      <c r="E106" s="9"/>
      <c r="F106" s="9"/>
    </row>
    <row r="107" spans="1:6">
      <c r="A107" t="s">
        <v>2627</v>
      </c>
      <c r="C107" s="83">
        <v>1</v>
      </c>
      <c r="D107" s="25">
        <v>1100000</v>
      </c>
      <c r="E107" s="9">
        <v>6.9444444444444441E-3</v>
      </c>
      <c r="F107" s="9">
        <v>1.9810723944730935E-3</v>
      </c>
    </row>
    <row r="108" spans="1:6">
      <c r="B108" t="s">
        <v>62</v>
      </c>
      <c r="C108" s="83">
        <v>1</v>
      </c>
      <c r="D108" s="25">
        <v>1100000</v>
      </c>
      <c r="E108" s="9">
        <v>6.9444444444444441E-3</v>
      </c>
      <c r="F108" s="9">
        <v>1.9810723944730935E-3</v>
      </c>
    </row>
    <row r="109" spans="1:6">
      <c r="C109" s="83"/>
      <c r="D109" s="25"/>
      <c r="E109" s="9"/>
      <c r="F109" s="9"/>
    </row>
    <row r="110" spans="1:6">
      <c r="A110" t="s">
        <v>2429</v>
      </c>
      <c r="C110" s="83">
        <v>2</v>
      </c>
      <c r="D110" s="25">
        <v>296520</v>
      </c>
      <c r="E110" s="9">
        <v>1.3888888888888888E-2</v>
      </c>
      <c r="F110" s="9">
        <v>5.3402507855378331E-4</v>
      </c>
    </row>
    <row r="111" spans="1:6">
      <c r="B111" t="s">
        <v>62</v>
      </c>
      <c r="C111" s="83">
        <v>1</v>
      </c>
      <c r="D111" s="25">
        <v>150000</v>
      </c>
      <c r="E111" s="9">
        <v>6.9444444444444441E-3</v>
      </c>
      <c r="F111" s="9">
        <v>2.7014623560996727E-4</v>
      </c>
    </row>
    <row r="112" spans="1:6">
      <c r="B112" t="s">
        <v>70</v>
      </c>
      <c r="C112" s="83">
        <v>1</v>
      </c>
      <c r="D112" s="25">
        <v>146520</v>
      </c>
      <c r="E112" s="9">
        <v>6.9444444444444441E-3</v>
      </c>
      <c r="F112" s="9">
        <v>2.6387884294381604E-4</v>
      </c>
    </row>
    <row r="113" spans="1:6">
      <c r="C113" s="83"/>
      <c r="D113" s="25"/>
      <c r="E113" s="9"/>
      <c r="F113" s="9"/>
    </row>
    <row r="114" spans="1:6">
      <c r="A114" t="s">
        <v>2578</v>
      </c>
      <c r="C114" s="83">
        <v>1</v>
      </c>
      <c r="D114" s="25">
        <v>3752000</v>
      </c>
      <c r="E114" s="9">
        <v>6.9444444444444441E-3</v>
      </c>
      <c r="F114" s="9">
        <v>6.7572578400573154E-3</v>
      </c>
    </row>
    <row r="115" spans="1:6">
      <c r="B115" t="s">
        <v>62</v>
      </c>
      <c r="C115" s="83">
        <v>1</v>
      </c>
      <c r="D115" s="25">
        <v>3752000</v>
      </c>
      <c r="E115" s="9">
        <v>6.9444444444444441E-3</v>
      </c>
      <c r="F115" s="9">
        <v>6.7572578400573154E-3</v>
      </c>
    </row>
    <row r="116" spans="1:6">
      <c r="C116" s="83"/>
      <c r="D116" s="25"/>
      <c r="E116" s="9"/>
      <c r="F116" s="9"/>
    </row>
    <row r="117" spans="1:6">
      <c r="A117" t="s">
        <v>2514</v>
      </c>
      <c r="C117" s="83">
        <v>1</v>
      </c>
      <c r="D117" s="25">
        <v>305000</v>
      </c>
      <c r="E117" s="9">
        <v>6.9444444444444441E-3</v>
      </c>
      <c r="F117" s="9">
        <v>5.4929734574026684E-4</v>
      </c>
    </row>
    <row r="118" spans="1:6">
      <c r="B118" t="s">
        <v>62</v>
      </c>
      <c r="C118" s="83">
        <v>1</v>
      </c>
      <c r="D118" s="25">
        <v>305000</v>
      </c>
      <c r="E118" s="9">
        <v>6.9444444444444441E-3</v>
      </c>
      <c r="F118" s="9">
        <v>5.4929734574026684E-4</v>
      </c>
    </row>
    <row r="119" spans="1:6">
      <c r="C119" s="83"/>
      <c r="D119" s="25"/>
      <c r="E119" s="9"/>
      <c r="F119" s="9"/>
    </row>
    <row r="120" spans="1:6">
      <c r="A120" t="s">
        <v>2376</v>
      </c>
      <c r="C120" s="83">
        <v>1</v>
      </c>
      <c r="D120" s="25">
        <v>375569</v>
      </c>
      <c r="E120" s="9">
        <v>6.9444444444444441E-3</v>
      </c>
      <c r="F120" s="9">
        <v>6.7639034374533202E-4</v>
      </c>
    </row>
    <row r="121" spans="1:6">
      <c r="B121" t="s">
        <v>62</v>
      </c>
      <c r="C121" s="83">
        <v>1</v>
      </c>
      <c r="D121" s="25">
        <v>375569</v>
      </c>
      <c r="E121" s="9">
        <v>6.9444444444444441E-3</v>
      </c>
      <c r="F121" s="9">
        <v>6.7639034374533202E-4</v>
      </c>
    </row>
    <row r="122" spans="1:6">
      <c r="C122" s="83"/>
      <c r="D122" s="25"/>
      <c r="E122" s="9"/>
      <c r="F122" s="9"/>
    </row>
    <row r="123" spans="1:6">
      <c r="A123" t="s">
        <v>2517</v>
      </c>
      <c r="C123" s="83">
        <v>1</v>
      </c>
      <c r="D123" s="25">
        <v>540000</v>
      </c>
      <c r="E123" s="9">
        <v>6.9444444444444441E-3</v>
      </c>
      <c r="F123" s="9">
        <v>9.7252644819588224E-4</v>
      </c>
    </row>
    <row r="124" spans="1:6">
      <c r="B124" t="s">
        <v>62</v>
      </c>
      <c r="C124" s="83">
        <v>1</v>
      </c>
      <c r="D124" s="25">
        <v>540000</v>
      </c>
      <c r="E124" s="9">
        <v>6.9444444444444441E-3</v>
      </c>
      <c r="F124" s="9">
        <v>9.7252644819588224E-4</v>
      </c>
    </row>
    <row r="125" spans="1:6">
      <c r="C125" s="83"/>
      <c r="D125" s="25"/>
      <c r="E125" s="9"/>
      <c r="F125" s="9"/>
    </row>
    <row r="126" spans="1:6">
      <c r="A126" t="s">
        <v>2191</v>
      </c>
      <c r="C126" s="83">
        <v>1</v>
      </c>
      <c r="D126" s="25">
        <v>40000</v>
      </c>
      <c r="E126" s="9">
        <v>6.9444444444444441E-3</v>
      </c>
      <c r="F126" s="9">
        <v>7.2038996162657941E-5</v>
      </c>
    </row>
    <row r="127" spans="1:6">
      <c r="B127" t="s">
        <v>62</v>
      </c>
      <c r="C127" s="83">
        <v>1</v>
      </c>
      <c r="D127" s="25">
        <v>40000</v>
      </c>
      <c r="E127" s="9">
        <v>6.9444444444444441E-3</v>
      </c>
      <c r="F127" s="9">
        <v>7.2038996162657941E-5</v>
      </c>
    </row>
    <row r="128" spans="1:6">
      <c r="C128" s="83"/>
      <c r="D128" s="25"/>
      <c r="E128" s="9"/>
      <c r="F128" s="9"/>
    </row>
    <row r="129" spans="1:6">
      <c r="A129" t="s">
        <v>2613</v>
      </c>
      <c r="C129" s="83">
        <v>1</v>
      </c>
      <c r="D129" s="25">
        <v>390720</v>
      </c>
      <c r="E129" s="9">
        <v>6.9444444444444441E-3</v>
      </c>
      <c r="F129" s="9">
        <v>7.0367691451684276E-4</v>
      </c>
    </row>
    <row r="130" spans="1:6">
      <c r="B130" t="s">
        <v>62</v>
      </c>
      <c r="C130" s="83">
        <v>1</v>
      </c>
      <c r="D130" s="25">
        <v>390720</v>
      </c>
      <c r="E130" s="9">
        <v>6.9444444444444441E-3</v>
      </c>
      <c r="F130" s="9">
        <v>7.0367691451684276E-4</v>
      </c>
    </row>
    <row r="131" spans="1:6">
      <c r="C131" s="83"/>
      <c r="D131" s="25"/>
      <c r="E131" s="9"/>
      <c r="F131" s="9"/>
    </row>
    <row r="132" spans="1:6">
      <c r="A132" t="s">
        <v>2413</v>
      </c>
      <c r="C132" s="83">
        <v>9</v>
      </c>
      <c r="D132" s="25">
        <v>2036027</v>
      </c>
      <c r="E132" s="9">
        <v>6.25E-2</v>
      </c>
      <c r="F132" s="9">
        <v>3.6668335310016992E-3</v>
      </c>
    </row>
    <row r="133" spans="1:6">
      <c r="B133" t="s">
        <v>62</v>
      </c>
      <c r="C133" s="83">
        <v>1</v>
      </c>
      <c r="D133" s="25">
        <v>503071</v>
      </c>
      <c r="E133" s="9">
        <v>6.9444444444444441E-3</v>
      </c>
      <c r="F133" s="9">
        <v>9.060182459636124E-4</v>
      </c>
    </row>
    <row r="134" spans="1:6">
      <c r="B134" t="s">
        <v>83</v>
      </c>
      <c r="C134" s="83">
        <v>3</v>
      </c>
      <c r="D134" s="25">
        <v>587962</v>
      </c>
      <c r="E134" s="9">
        <v>2.0833333333333332E-2</v>
      </c>
      <c r="F134" s="9">
        <v>1.0589048065447173E-3</v>
      </c>
    </row>
    <row r="135" spans="1:6">
      <c r="B135" t="s">
        <v>323</v>
      </c>
      <c r="C135" s="83">
        <v>1</v>
      </c>
      <c r="D135" s="25">
        <v>276000</v>
      </c>
      <c r="E135" s="9">
        <v>6.9444444444444441E-3</v>
      </c>
      <c r="F135" s="9">
        <v>4.9706907352233985E-4</v>
      </c>
    </row>
    <row r="136" spans="1:6">
      <c r="B136" t="s">
        <v>70</v>
      </c>
      <c r="C136" s="83">
        <v>4</v>
      </c>
      <c r="D136" s="25">
        <v>668994</v>
      </c>
      <c r="E136" s="9">
        <v>2.7777777777777776E-2</v>
      </c>
      <c r="F136" s="9">
        <v>1.2048414049710297E-3</v>
      </c>
    </row>
    <row r="137" spans="1:6">
      <c r="C137" s="83"/>
      <c r="D137" s="25"/>
      <c r="E137" s="9"/>
      <c r="F137" s="9"/>
    </row>
    <row r="138" spans="1:6">
      <c r="A138" t="s">
        <v>2561</v>
      </c>
      <c r="C138" s="83">
        <v>1</v>
      </c>
      <c r="D138" s="25">
        <v>322547</v>
      </c>
      <c r="E138" s="9">
        <v>6.9444444444444441E-3</v>
      </c>
      <c r="F138" s="9">
        <v>5.808990523819208E-4</v>
      </c>
    </row>
    <row r="139" spans="1:6">
      <c r="B139" t="s">
        <v>118</v>
      </c>
      <c r="C139" s="83">
        <v>1</v>
      </c>
      <c r="D139" s="25">
        <v>322547</v>
      </c>
      <c r="E139" s="9">
        <v>6.9444444444444441E-3</v>
      </c>
      <c r="F139" s="9">
        <v>5.808990523819208E-4</v>
      </c>
    </row>
    <row r="140" spans="1:6">
      <c r="C140" s="83"/>
      <c r="D140" s="25"/>
      <c r="E140" s="9"/>
      <c r="F140" s="9"/>
    </row>
    <row r="141" spans="1:6">
      <c r="A141" t="s">
        <v>2465</v>
      </c>
      <c r="C141" s="83">
        <v>1</v>
      </c>
      <c r="D141" s="25">
        <v>197880</v>
      </c>
      <c r="E141" s="9">
        <v>6.9444444444444441E-3</v>
      </c>
      <c r="F141" s="9">
        <v>3.5637691401666887E-4</v>
      </c>
    </row>
    <row r="142" spans="1:6">
      <c r="B142" t="s">
        <v>70</v>
      </c>
      <c r="C142" s="83">
        <v>1</v>
      </c>
      <c r="D142" s="25">
        <v>197880</v>
      </c>
      <c r="E142" s="9">
        <v>6.9444444444444441E-3</v>
      </c>
      <c r="F142" s="9">
        <v>3.5637691401666887E-4</v>
      </c>
    </row>
    <row r="143" spans="1:6">
      <c r="C143" s="83"/>
      <c r="D143" s="25"/>
      <c r="E143" s="9"/>
      <c r="F143" s="9"/>
    </row>
    <row r="144" spans="1:6">
      <c r="A144" t="s">
        <v>2445</v>
      </c>
      <c r="C144" s="83">
        <v>1</v>
      </c>
      <c r="D144" s="25">
        <v>293040</v>
      </c>
      <c r="E144" s="9">
        <v>6.9444444444444441E-3</v>
      </c>
      <c r="F144" s="9">
        <v>5.2775768588763207E-4</v>
      </c>
    </row>
    <row r="145" spans="1:6">
      <c r="B145" t="s">
        <v>70</v>
      </c>
      <c r="C145" s="83">
        <v>1</v>
      </c>
      <c r="D145" s="25">
        <v>293040</v>
      </c>
      <c r="E145" s="9">
        <v>6.9444444444444441E-3</v>
      </c>
      <c r="F145" s="9">
        <v>5.2775768588763207E-4</v>
      </c>
    </row>
    <row r="146" spans="1:6">
      <c r="C146" s="83"/>
      <c r="D146" s="25"/>
      <c r="E146" s="9"/>
      <c r="F146" s="9"/>
    </row>
    <row r="147" spans="1:6">
      <c r="A147" t="s">
        <v>2504</v>
      </c>
      <c r="C147" s="83">
        <v>1</v>
      </c>
      <c r="D147" s="25">
        <v>17012</v>
      </c>
      <c r="E147" s="9">
        <v>6.9444444444444441E-3</v>
      </c>
      <c r="F147" s="9">
        <v>3.0638185067978426E-5</v>
      </c>
    </row>
    <row r="148" spans="1:6">
      <c r="B148" t="s">
        <v>70</v>
      </c>
      <c r="C148" s="83">
        <v>1</v>
      </c>
      <c r="D148" s="25">
        <v>17012</v>
      </c>
      <c r="E148" s="9">
        <v>6.9444444444444441E-3</v>
      </c>
      <c r="F148" s="9">
        <v>3.0638185067978426E-5</v>
      </c>
    </row>
    <row r="149" spans="1:6">
      <c r="C149" s="83"/>
      <c r="D149" s="25"/>
      <c r="E149" s="9"/>
      <c r="F149" s="9"/>
    </row>
    <row r="150" spans="1:6">
      <c r="A150" t="s">
        <v>2596</v>
      </c>
      <c r="C150" s="83">
        <v>9</v>
      </c>
      <c r="D150" s="25">
        <v>2651575</v>
      </c>
      <c r="E150" s="9">
        <v>6.25E-2</v>
      </c>
      <c r="F150" s="9">
        <v>4.7754200312499938E-3</v>
      </c>
    </row>
    <row r="151" spans="1:6">
      <c r="B151" t="s">
        <v>83</v>
      </c>
      <c r="C151" s="83">
        <v>4</v>
      </c>
      <c r="D151" s="25">
        <v>1660025</v>
      </c>
      <c r="E151" s="9">
        <v>2.7777777777777776E-2</v>
      </c>
      <c r="F151" s="9">
        <v>2.9896633651229063E-3</v>
      </c>
    </row>
    <row r="152" spans="1:6">
      <c r="B152" t="s">
        <v>70</v>
      </c>
      <c r="C152" s="83">
        <v>5</v>
      </c>
      <c r="D152" s="25">
        <v>991550</v>
      </c>
      <c r="E152" s="9">
        <v>3.4722222222222224E-2</v>
      </c>
      <c r="F152" s="9">
        <v>1.7857566661270872E-3</v>
      </c>
    </row>
    <row r="153" spans="1:6">
      <c r="C153" s="83"/>
      <c r="D153" s="25"/>
      <c r="E153" s="9"/>
      <c r="F153" s="9"/>
    </row>
    <row r="154" spans="1:6">
      <c r="A154" t="s">
        <v>2387</v>
      </c>
      <c r="C154" s="83">
        <v>1</v>
      </c>
      <c r="D154" s="25">
        <v>2125000</v>
      </c>
      <c r="E154" s="9">
        <v>6.9444444444444441E-3</v>
      </c>
      <c r="F154" s="9">
        <v>3.8270716711412034E-3</v>
      </c>
    </row>
    <row r="155" spans="1:6">
      <c r="B155" t="s">
        <v>70</v>
      </c>
      <c r="C155" s="83">
        <v>1</v>
      </c>
      <c r="D155" s="25">
        <v>2125000</v>
      </c>
      <c r="E155" s="9">
        <v>6.9444444444444441E-3</v>
      </c>
      <c r="F155" s="9">
        <v>3.8270716711412034E-3</v>
      </c>
    </row>
    <row r="156" spans="1:6">
      <c r="C156" s="83"/>
      <c r="D156" s="25"/>
      <c r="E156" s="9"/>
      <c r="F156" s="9"/>
    </row>
    <row r="157" spans="1:6">
      <c r="A157" t="s">
        <v>2507</v>
      </c>
      <c r="C157" s="83">
        <v>4</v>
      </c>
      <c r="D157" s="25">
        <v>1211000</v>
      </c>
      <c r="E157" s="9">
        <v>2.7777777777777776E-2</v>
      </c>
      <c r="F157" s="9">
        <v>2.1809806088244695E-3</v>
      </c>
    </row>
    <row r="158" spans="1:6">
      <c r="B158" t="s">
        <v>70</v>
      </c>
      <c r="C158" s="83">
        <v>4</v>
      </c>
      <c r="D158" s="25">
        <v>1211000</v>
      </c>
      <c r="E158" s="9">
        <v>2.7777777777777776E-2</v>
      </c>
      <c r="F158" s="9">
        <v>2.1809806088244695E-3</v>
      </c>
    </row>
    <row r="159" spans="1:6">
      <c r="C159" s="83"/>
      <c r="D159" s="25"/>
      <c r="E159" s="9"/>
      <c r="F159" s="9"/>
    </row>
    <row r="160" spans="1:6">
      <c r="A160" t="s">
        <v>2394</v>
      </c>
      <c r="C160" s="83">
        <v>1</v>
      </c>
      <c r="D160" s="25">
        <v>105000</v>
      </c>
      <c r="E160" s="9">
        <v>6.9444444444444441E-3</v>
      </c>
      <c r="F160" s="9">
        <v>1.8910236492697711E-4</v>
      </c>
    </row>
    <row r="161" spans="1:6">
      <c r="B161" t="s">
        <v>70</v>
      </c>
      <c r="C161" s="83">
        <v>1</v>
      </c>
      <c r="D161" s="25">
        <v>105000</v>
      </c>
      <c r="E161" s="9">
        <v>6.9444444444444441E-3</v>
      </c>
      <c r="F161" s="9">
        <v>1.8910236492697711E-4</v>
      </c>
    </row>
    <row r="162" spans="1:6">
      <c r="C162" s="83"/>
      <c r="D162" s="25"/>
      <c r="E162" s="9"/>
      <c r="F162" s="9"/>
    </row>
    <row r="163" spans="1:6">
      <c r="A163" t="s">
        <v>2496</v>
      </c>
      <c r="C163" s="83">
        <v>1</v>
      </c>
      <c r="D163" s="25">
        <v>200000</v>
      </c>
      <c r="E163" s="9">
        <v>6.9444444444444441E-3</v>
      </c>
      <c r="F163" s="9">
        <v>3.6019498081328973E-4</v>
      </c>
    </row>
    <row r="164" spans="1:6">
      <c r="B164" t="s">
        <v>70</v>
      </c>
      <c r="C164" s="83">
        <v>1</v>
      </c>
      <c r="D164" s="25">
        <v>200000</v>
      </c>
      <c r="E164" s="9">
        <v>6.9444444444444441E-3</v>
      </c>
      <c r="F164" s="9">
        <v>3.6019498081328973E-4</v>
      </c>
    </row>
    <row r="165" spans="1:6">
      <c r="C165" s="83"/>
      <c r="D165" s="25"/>
      <c r="E165" s="9"/>
      <c r="F165" s="9"/>
    </row>
    <row r="166" spans="1:6">
      <c r="A166" t="s">
        <v>2543</v>
      </c>
      <c r="C166" s="83">
        <v>1</v>
      </c>
      <c r="D166" s="25">
        <v>5430300</v>
      </c>
      <c r="E166" s="9">
        <v>6.9444444444444441E-3</v>
      </c>
      <c r="F166" s="9">
        <v>9.7798340215520356E-3</v>
      </c>
    </row>
    <row r="167" spans="1:6">
      <c r="B167" t="s">
        <v>70</v>
      </c>
      <c r="C167" s="83">
        <v>1</v>
      </c>
      <c r="D167" s="25">
        <v>5430300</v>
      </c>
      <c r="E167" s="9">
        <v>6.9444444444444441E-3</v>
      </c>
      <c r="F167" s="9">
        <v>9.7798340215520356E-3</v>
      </c>
    </row>
    <row r="168" spans="1:6">
      <c r="C168" s="83"/>
      <c r="D168" s="25"/>
      <c r="E168" s="9"/>
      <c r="F168" s="9"/>
    </row>
    <row r="169" spans="1:6">
      <c r="A169" t="s">
        <v>2593</v>
      </c>
      <c r="C169" s="83">
        <v>1</v>
      </c>
      <c r="D169" s="25">
        <v>2701000</v>
      </c>
      <c r="E169" s="9">
        <v>6.9444444444444441E-3</v>
      </c>
      <c r="F169" s="9">
        <v>4.8644332158834774E-3</v>
      </c>
    </row>
    <row r="170" spans="1:6">
      <c r="B170" t="s">
        <v>70</v>
      </c>
      <c r="C170" s="83">
        <v>1</v>
      </c>
      <c r="D170" s="25">
        <v>2701000</v>
      </c>
      <c r="E170" s="9">
        <v>6.9444444444444441E-3</v>
      </c>
      <c r="F170" s="9">
        <v>4.8644332158834774E-3</v>
      </c>
    </row>
    <row r="171" spans="1:6">
      <c r="C171" s="83"/>
      <c r="D171" s="25"/>
      <c r="E171" s="9"/>
      <c r="F171" s="9"/>
    </row>
    <row r="172" spans="1:6">
      <c r="A172" t="s">
        <v>2567</v>
      </c>
      <c r="C172" s="83">
        <v>1</v>
      </c>
      <c r="D172" s="25">
        <v>230000</v>
      </c>
      <c r="E172" s="9">
        <v>6.9444444444444441E-3</v>
      </c>
      <c r="F172" s="9">
        <v>4.1422422793528321E-4</v>
      </c>
    </row>
    <row r="173" spans="1:6">
      <c r="B173" t="s">
        <v>70</v>
      </c>
      <c r="C173" s="83">
        <v>1</v>
      </c>
      <c r="D173" s="25">
        <v>230000</v>
      </c>
      <c r="E173" s="9">
        <v>6.9444444444444441E-3</v>
      </c>
      <c r="F173" s="9">
        <v>4.1422422793528321E-4</v>
      </c>
    </row>
    <row r="174" spans="1:6">
      <c r="C174" s="83"/>
      <c r="D174" s="25"/>
      <c r="E174" s="9"/>
      <c r="F174" s="9"/>
    </row>
    <row r="175" spans="1:6">
      <c r="A175" t="s">
        <v>2655</v>
      </c>
      <c r="C175" s="83">
        <v>1</v>
      </c>
      <c r="D175" s="25">
        <v>456713</v>
      </c>
      <c r="E175" s="9">
        <v>6.9444444444444441E-3</v>
      </c>
      <c r="F175" s="9">
        <v>8.225286513609E-4</v>
      </c>
    </row>
    <row r="176" spans="1:6">
      <c r="B176" t="s">
        <v>70</v>
      </c>
      <c r="C176" s="83">
        <v>1</v>
      </c>
      <c r="D176" s="25">
        <v>456713</v>
      </c>
      <c r="E176" s="9">
        <v>6.9444444444444441E-3</v>
      </c>
      <c r="F176" s="9">
        <v>8.225286513609E-4</v>
      </c>
    </row>
    <row r="177" spans="1:6">
      <c r="C177" s="83"/>
      <c r="D177" s="25"/>
      <c r="E177" s="9"/>
      <c r="F177" s="9"/>
    </row>
    <row r="178" spans="1:6">
      <c r="A178" t="s">
        <v>2610</v>
      </c>
      <c r="C178" s="83">
        <v>1</v>
      </c>
      <c r="D178" s="25">
        <v>177000</v>
      </c>
      <c r="E178" s="9">
        <v>6.9444444444444441E-3</v>
      </c>
      <c r="F178" s="9">
        <v>3.1877255801976141E-4</v>
      </c>
    </row>
    <row r="179" spans="1:6">
      <c r="B179" t="s">
        <v>70</v>
      </c>
      <c r="C179" s="83">
        <v>1</v>
      </c>
      <c r="D179" s="25">
        <v>177000</v>
      </c>
      <c r="E179" s="9">
        <v>6.9444444444444441E-3</v>
      </c>
      <c r="F179" s="9">
        <v>3.1877255801976141E-4</v>
      </c>
    </row>
    <row r="180" spans="1:6">
      <c r="C180" s="83"/>
      <c r="D180" s="25"/>
      <c r="E180" s="9"/>
      <c r="F180" s="9"/>
    </row>
    <row r="181" spans="1:6">
      <c r="A181" t="s">
        <v>2629</v>
      </c>
      <c r="C181" s="83">
        <v>1</v>
      </c>
      <c r="D181" s="25">
        <v>2000000</v>
      </c>
      <c r="E181" s="9">
        <v>6.9444444444444441E-3</v>
      </c>
      <c r="F181" s="9">
        <v>3.6019498081328971E-3</v>
      </c>
    </row>
    <row r="182" spans="1:6">
      <c r="B182" t="s">
        <v>70</v>
      </c>
      <c r="C182" s="83">
        <v>1</v>
      </c>
      <c r="D182" s="25">
        <v>2000000</v>
      </c>
      <c r="E182" s="9">
        <v>6.9444444444444441E-3</v>
      </c>
      <c r="F182" s="9">
        <v>3.6019498081328971E-3</v>
      </c>
    </row>
    <row r="183" spans="1:6">
      <c r="C183" s="83"/>
      <c r="D183" s="25"/>
      <c r="E183" s="9"/>
      <c r="F183" s="9"/>
    </row>
    <row r="184" spans="1:6">
      <c r="A184" t="s">
        <v>2420</v>
      </c>
      <c r="C184" s="83">
        <v>1</v>
      </c>
      <c r="D184" s="25">
        <v>1100000</v>
      </c>
      <c r="E184" s="9">
        <v>6.9444444444444441E-3</v>
      </c>
      <c r="F184" s="9">
        <v>1.9810723944730935E-3</v>
      </c>
    </row>
    <row r="185" spans="1:6">
      <c r="B185" t="s">
        <v>399</v>
      </c>
      <c r="C185" s="83">
        <v>1</v>
      </c>
      <c r="D185" s="25">
        <v>1100000</v>
      </c>
      <c r="E185" s="9">
        <v>6.9444444444444441E-3</v>
      </c>
      <c r="F185" s="9">
        <v>1.9810723944730935E-3</v>
      </c>
    </row>
    <row r="186" spans="1:6">
      <c r="C186" s="83"/>
      <c r="D186" s="25"/>
      <c r="E186" s="9"/>
      <c r="F186" s="9"/>
    </row>
    <row r="187" spans="1:6">
      <c r="A187" t="s">
        <v>2380</v>
      </c>
      <c r="C187" s="83">
        <v>1</v>
      </c>
      <c r="D187" s="25">
        <v>305250</v>
      </c>
      <c r="E187" s="9">
        <v>6.9444444444444441E-3</v>
      </c>
      <c r="F187" s="9">
        <v>5.4974758946628346E-4</v>
      </c>
    </row>
    <row r="188" spans="1:6">
      <c r="B188" t="s">
        <v>399</v>
      </c>
      <c r="C188" s="83">
        <v>1</v>
      </c>
      <c r="D188" s="25">
        <v>305250</v>
      </c>
      <c r="E188" s="9">
        <v>6.9444444444444441E-3</v>
      </c>
      <c r="F188" s="9">
        <v>5.4974758946628346E-4</v>
      </c>
    </row>
    <row r="189" spans="1:6">
      <c r="C189" s="83"/>
      <c r="D189" s="25"/>
      <c r="E189" s="9"/>
      <c r="F189" s="9"/>
    </row>
    <row r="190" spans="1:6">
      <c r="A190" t="s">
        <v>2453</v>
      </c>
      <c r="C190" s="83">
        <v>1</v>
      </c>
      <c r="D190" s="25">
        <v>349992.45</v>
      </c>
      <c r="E190" s="9">
        <v>6.9444444444444441E-3</v>
      </c>
      <c r="F190" s="9">
        <v>6.3032761906273139E-4</v>
      </c>
    </row>
    <row r="191" spans="1:6">
      <c r="B191" t="s">
        <v>399</v>
      </c>
      <c r="C191" s="83">
        <v>1</v>
      </c>
      <c r="D191" s="25">
        <v>349992.45</v>
      </c>
      <c r="E191" s="9">
        <v>6.9444444444444441E-3</v>
      </c>
      <c r="F191" s="9">
        <v>6.3032761906273139E-4</v>
      </c>
    </row>
    <row r="192" spans="1:6">
      <c r="C192" s="83"/>
      <c r="D192" s="25"/>
      <c r="E192" s="9"/>
      <c r="F192" s="9"/>
    </row>
    <row r="193" spans="1:6">
      <c r="A193" t="s">
        <v>2599</v>
      </c>
      <c r="C193" s="83">
        <v>1</v>
      </c>
      <c r="D193" s="25">
        <v>107000</v>
      </c>
      <c r="E193" s="9">
        <v>6.9444444444444441E-3</v>
      </c>
      <c r="F193" s="9">
        <v>1.9270431473510999E-4</v>
      </c>
    </row>
    <row r="194" spans="1:6">
      <c r="B194" t="s">
        <v>399</v>
      </c>
      <c r="C194" s="83">
        <v>1</v>
      </c>
      <c r="D194" s="25">
        <v>107000</v>
      </c>
      <c r="E194" s="9">
        <v>6.9444444444444441E-3</v>
      </c>
      <c r="F194" s="9">
        <v>1.9270431473510999E-4</v>
      </c>
    </row>
    <row r="195" spans="1:6">
      <c r="C195" s="83"/>
      <c r="D195" s="25"/>
      <c r="E195" s="9"/>
      <c r="F195" s="9"/>
    </row>
    <row r="196" spans="1:6">
      <c r="A196" t="s">
        <v>2654</v>
      </c>
      <c r="C196" s="83">
        <v>1</v>
      </c>
      <c r="D196" s="25">
        <v>183000</v>
      </c>
      <c r="E196" s="9">
        <v>6.9444444444444441E-3</v>
      </c>
      <c r="F196" s="9">
        <v>3.2957840744416008E-4</v>
      </c>
    </row>
    <row r="197" spans="1:6">
      <c r="B197" t="s">
        <v>83</v>
      </c>
      <c r="C197" s="83">
        <v>1</v>
      </c>
      <c r="D197" s="25">
        <v>183000</v>
      </c>
      <c r="E197" s="9">
        <v>6.9444444444444441E-3</v>
      </c>
      <c r="F197" s="9">
        <v>3.2957840744416008E-4</v>
      </c>
    </row>
    <row r="198" spans="1:6">
      <c r="C198" s="83"/>
      <c r="D198" s="25"/>
      <c r="E198" s="9"/>
      <c r="F198" s="9"/>
    </row>
    <row r="199" spans="1:6">
      <c r="A199" t="s">
        <v>2426</v>
      </c>
      <c r="C199" s="83">
        <v>1</v>
      </c>
      <c r="D199" s="25">
        <v>410000</v>
      </c>
      <c r="E199" s="9">
        <v>6.9444444444444441E-3</v>
      </c>
      <c r="F199" s="9">
        <v>7.3839971066724395E-4</v>
      </c>
    </row>
    <row r="200" spans="1:6">
      <c r="B200" t="s">
        <v>83</v>
      </c>
      <c r="C200" s="83">
        <v>1</v>
      </c>
      <c r="D200" s="25">
        <v>410000</v>
      </c>
      <c r="E200" s="9">
        <v>6.9444444444444441E-3</v>
      </c>
      <c r="F200" s="9">
        <v>7.3839971066724395E-4</v>
      </c>
    </row>
    <row r="201" spans="1:6">
      <c r="C201" s="83"/>
      <c r="D201" s="25"/>
      <c r="E201" s="9"/>
      <c r="F201" s="9"/>
    </row>
    <row r="202" spans="1:6">
      <c r="A202" t="s">
        <v>2464</v>
      </c>
      <c r="C202" s="83">
        <v>1</v>
      </c>
      <c r="D202" s="25">
        <v>300000</v>
      </c>
      <c r="E202" s="9">
        <v>6.9444444444444441E-3</v>
      </c>
      <c r="F202" s="9">
        <v>5.4029247121993454E-4</v>
      </c>
    </row>
    <row r="203" spans="1:6">
      <c r="B203" t="s">
        <v>83</v>
      </c>
      <c r="C203" s="83">
        <v>1</v>
      </c>
      <c r="D203" s="25">
        <v>300000</v>
      </c>
      <c r="E203" s="9">
        <v>6.9444444444444441E-3</v>
      </c>
      <c r="F203" s="9">
        <v>5.4029247121993454E-4</v>
      </c>
    </row>
    <row r="204" spans="1:6">
      <c r="C204" s="83"/>
      <c r="D204" s="25"/>
      <c r="E204" s="9"/>
      <c r="F204" s="9"/>
    </row>
    <row r="205" spans="1:6">
      <c r="A205" t="s">
        <v>355</v>
      </c>
      <c r="C205" s="83">
        <v>1</v>
      </c>
      <c r="D205" s="25">
        <v>335000</v>
      </c>
      <c r="E205" s="9">
        <v>6.9444444444444441E-3</v>
      </c>
      <c r="F205" s="9">
        <v>6.0332659286226032E-4</v>
      </c>
    </row>
    <row r="206" spans="1:6">
      <c r="B206" t="s">
        <v>83</v>
      </c>
      <c r="C206" s="83">
        <v>1</v>
      </c>
      <c r="D206" s="25">
        <v>335000</v>
      </c>
      <c r="E206" s="9">
        <v>6.9444444444444441E-3</v>
      </c>
      <c r="F206" s="9">
        <v>6.0332659286226032E-4</v>
      </c>
    </row>
    <row r="207" spans="1:6">
      <c r="C207" s="83"/>
      <c r="D207" s="25"/>
      <c r="E207" s="9"/>
      <c r="F207" s="9"/>
    </row>
    <row r="208" spans="1:6">
      <c r="A208" t="s">
        <v>2632</v>
      </c>
      <c r="C208" s="83">
        <v>1</v>
      </c>
      <c r="D208" s="25">
        <v>50000</v>
      </c>
      <c r="E208" s="9">
        <v>6.9444444444444441E-3</v>
      </c>
      <c r="F208" s="9">
        <v>9.0048745203322433E-5</v>
      </c>
    </row>
    <row r="209" spans="1:6">
      <c r="B209" t="s">
        <v>83</v>
      </c>
      <c r="C209" s="83">
        <v>1</v>
      </c>
      <c r="D209" s="25">
        <v>50000</v>
      </c>
      <c r="E209" s="9">
        <v>6.9444444444444441E-3</v>
      </c>
      <c r="F209" s="9">
        <v>9.0048745203322433E-5</v>
      </c>
    </row>
    <row r="210" spans="1:6">
      <c r="C210" s="83"/>
      <c r="D210" s="25"/>
      <c r="E210" s="9"/>
      <c r="F210" s="9"/>
    </row>
    <row r="211" spans="1:6">
      <c r="A211" t="s">
        <v>2402</v>
      </c>
      <c r="C211" s="83">
        <v>2</v>
      </c>
      <c r="D211" s="25">
        <v>390000</v>
      </c>
      <c r="E211" s="9">
        <v>1.3888888888888888E-2</v>
      </c>
      <c r="F211" s="9">
        <v>7.0238021258591497E-4</v>
      </c>
    </row>
    <row r="212" spans="1:6">
      <c r="B212" t="s">
        <v>83</v>
      </c>
      <c r="C212" s="83">
        <v>2</v>
      </c>
      <c r="D212" s="25">
        <v>390000</v>
      </c>
      <c r="E212" s="9">
        <v>1.3888888888888888E-2</v>
      </c>
      <c r="F212" s="9">
        <v>7.0238021258591497E-4</v>
      </c>
    </row>
    <row r="213" spans="1:6">
      <c r="C213" s="83"/>
      <c r="D213" s="25"/>
      <c r="E213" s="9"/>
      <c r="F213" s="9"/>
    </row>
    <row r="214" spans="1:6">
      <c r="A214" t="s">
        <v>2399</v>
      </c>
      <c r="C214" s="83">
        <v>1</v>
      </c>
      <c r="D214" s="25">
        <v>425000000</v>
      </c>
      <c r="E214" s="9">
        <v>6.9444444444444441E-3</v>
      </c>
      <c r="F214" s="9">
        <v>0.76541433422824068</v>
      </c>
    </row>
    <row r="215" spans="1:6">
      <c r="B215" t="s">
        <v>83</v>
      </c>
      <c r="C215" s="83">
        <v>1</v>
      </c>
      <c r="D215" s="25">
        <v>425000000</v>
      </c>
      <c r="E215" s="9">
        <v>6.9444444444444441E-3</v>
      </c>
      <c r="F215" s="9">
        <v>0.76541433422824068</v>
      </c>
    </row>
    <row r="216" spans="1:6">
      <c r="C216" s="83"/>
      <c r="D216" s="25"/>
      <c r="E216" s="9"/>
      <c r="F216" s="9"/>
    </row>
    <row r="217" spans="1:6">
      <c r="A217" t="s">
        <v>2438</v>
      </c>
      <c r="C217" s="83">
        <v>1</v>
      </c>
      <c r="D217" s="25">
        <v>815250</v>
      </c>
      <c r="E217" s="9">
        <v>6.9444444444444441E-3</v>
      </c>
      <c r="F217" s="9">
        <v>1.4682447905401722E-3</v>
      </c>
    </row>
    <row r="218" spans="1:6">
      <c r="B218" t="s">
        <v>83</v>
      </c>
      <c r="C218" s="83">
        <v>1</v>
      </c>
      <c r="D218" s="25">
        <v>815250</v>
      </c>
      <c r="E218" s="9">
        <v>6.9444444444444441E-3</v>
      </c>
      <c r="F218" s="9">
        <v>1.4682447905401722E-3</v>
      </c>
    </row>
    <row r="219" spans="1:6">
      <c r="C219" s="83"/>
      <c r="D219" s="25"/>
      <c r="E219" s="9"/>
      <c r="F219" s="9"/>
    </row>
    <row r="220" spans="1:6">
      <c r="A220" t="s">
        <v>2570</v>
      </c>
      <c r="C220" s="83">
        <v>1</v>
      </c>
      <c r="D220" s="25">
        <v>5000000</v>
      </c>
      <c r="E220" s="9">
        <v>6.9444444444444441E-3</v>
      </c>
      <c r="F220" s="9">
        <v>9.0048745203322438E-3</v>
      </c>
    </row>
    <row r="221" spans="1:6">
      <c r="B221" t="s">
        <v>83</v>
      </c>
      <c r="C221" s="83">
        <v>1</v>
      </c>
      <c r="D221" s="25">
        <v>5000000</v>
      </c>
      <c r="E221" s="9">
        <v>6.9444444444444441E-3</v>
      </c>
      <c r="F221" s="9">
        <v>9.0048745203322438E-3</v>
      </c>
    </row>
    <row r="222" spans="1:6">
      <c r="C222" s="83"/>
      <c r="D222" s="25"/>
      <c r="E222" s="9"/>
      <c r="F222" s="9"/>
    </row>
    <row r="223" spans="1:6">
      <c r="A223" t="s">
        <v>2573</v>
      </c>
      <c r="C223" s="83">
        <v>1</v>
      </c>
      <c r="D223" s="25">
        <v>583415</v>
      </c>
      <c r="E223" s="9">
        <v>6.9444444444444441E-3</v>
      </c>
      <c r="F223" s="9">
        <v>1.0507157736559271E-3</v>
      </c>
    </row>
    <row r="224" spans="1:6">
      <c r="B224" t="s">
        <v>83</v>
      </c>
      <c r="C224" s="83">
        <v>1</v>
      </c>
      <c r="D224" s="25">
        <v>583415</v>
      </c>
      <c r="E224" s="9">
        <v>6.9444444444444441E-3</v>
      </c>
      <c r="F224" s="9">
        <v>1.0507157736559271E-3</v>
      </c>
    </row>
    <row r="225" spans="1:6">
      <c r="C225" s="83"/>
      <c r="D225" s="25"/>
      <c r="E225" s="9"/>
      <c r="F225" s="9"/>
    </row>
    <row r="226" spans="1:6">
      <c r="A226" t="s">
        <v>2531</v>
      </c>
      <c r="C226" s="83">
        <v>1</v>
      </c>
      <c r="D226" s="25">
        <v>1912000</v>
      </c>
      <c r="E226" s="9">
        <v>6.9444444444444441E-3</v>
      </c>
      <c r="F226" s="9">
        <v>3.4434640165750497E-3</v>
      </c>
    </row>
    <row r="227" spans="1:6">
      <c r="B227" t="s">
        <v>83</v>
      </c>
      <c r="C227" s="83">
        <v>1</v>
      </c>
      <c r="D227" s="25">
        <v>1912000</v>
      </c>
      <c r="E227" s="9">
        <v>6.9444444444444441E-3</v>
      </c>
      <c r="F227" s="9">
        <v>3.4434640165750497E-3</v>
      </c>
    </row>
    <row r="228" spans="1:6">
      <c r="C228" s="83"/>
      <c r="D228" s="25"/>
      <c r="E228" s="9"/>
      <c r="F228" s="9"/>
    </row>
    <row r="229" spans="1:6">
      <c r="A229" t="s">
        <v>2581</v>
      </c>
      <c r="C229" s="83">
        <v>1</v>
      </c>
      <c r="D229" s="25">
        <v>8100000</v>
      </c>
      <c r="E229" s="9">
        <v>6.9444444444444441E-3</v>
      </c>
      <c r="F229" s="9">
        <v>1.4587896722938233E-2</v>
      </c>
    </row>
    <row r="230" spans="1:6">
      <c r="B230" t="s">
        <v>83</v>
      </c>
      <c r="C230" s="83">
        <v>1</v>
      </c>
      <c r="D230" s="25">
        <v>8100000</v>
      </c>
      <c r="E230" s="9">
        <v>6.9444444444444441E-3</v>
      </c>
      <c r="F230" s="9">
        <v>1.4587896722938233E-2</v>
      </c>
    </row>
    <row r="231" spans="1:6">
      <c r="C231" s="83"/>
      <c r="D231" s="25"/>
      <c r="E231" s="9"/>
      <c r="F231" s="9"/>
    </row>
    <row r="232" spans="1:6">
      <c r="A232" t="s">
        <v>2367</v>
      </c>
      <c r="C232" s="83">
        <v>1</v>
      </c>
      <c r="D232" s="25">
        <v>350000</v>
      </c>
      <c r="E232" s="9">
        <v>6.9444444444444441E-3</v>
      </c>
      <c r="F232" s="9">
        <v>6.30341216423257E-4</v>
      </c>
    </row>
    <row r="233" spans="1:6">
      <c r="B233" t="s">
        <v>83</v>
      </c>
      <c r="C233" s="83">
        <v>1</v>
      </c>
      <c r="D233" s="25">
        <v>350000</v>
      </c>
      <c r="E233" s="9">
        <v>6.9444444444444441E-3</v>
      </c>
      <c r="F233" s="9">
        <v>6.30341216423257E-4</v>
      </c>
    </row>
    <row r="234" spans="1:6">
      <c r="C234" s="83"/>
      <c r="D234" s="25"/>
      <c r="E234" s="9"/>
      <c r="F234" s="9"/>
    </row>
    <row r="235" spans="1:6">
      <c r="A235" t="s">
        <v>2348</v>
      </c>
      <c r="C235" s="83">
        <v>1</v>
      </c>
      <c r="D235" s="25">
        <v>130000</v>
      </c>
      <c r="E235" s="9">
        <v>6.9444444444444441E-3</v>
      </c>
      <c r="F235" s="9">
        <v>2.3412673752863831E-4</v>
      </c>
    </row>
    <row r="236" spans="1:6">
      <c r="B236" t="s">
        <v>83</v>
      </c>
      <c r="C236" s="83">
        <v>1</v>
      </c>
      <c r="D236" s="25">
        <v>130000</v>
      </c>
      <c r="E236" s="9">
        <v>6.9444444444444441E-3</v>
      </c>
      <c r="F236" s="9">
        <v>2.3412673752863831E-4</v>
      </c>
    </row>
    <row r="237" spans="1:6">
      <c r="C237" s="83"/>
      <c r="D237" s="25"/>
      <c r="E237" s="9"/>
      <c r="F237" s="9"/>
    </row>
    <row r="238" spans="1:6">
      <c r="A238" t="s">
        <v>2439</v>
      </c>
      <c r="C238" s="83">
        <v>1</v>
      </c>
      <c r="D238" s="25">
        <v>22600</v>
      </c>
      <c r="E238" s="9">
        <v>6.9444444444444441E-3</v>
      </c>
      <c r="F238" s="9">
        <v>4.0702032831901739E-5</v>
      </c>
    </row>
    <row r="239" spans="1:6">
      <c r="B239" t="s">
        <v>83</v>
      </c>
      <c r="C239" s="83">
        <v>1</v>
      </c>
      <c r="D239" s="25">
        <v>22600</v>
      </c>
      <c r="E239" s="9">
        <v>6.9444444444444441E-3</v>
      </c>
      <c r="F239" s="9">
        <v>4.0702032831901739E-5</v>
      </c>
    </row>
    <row r="240" spans="1:6">
      <c r="C240" s="83"/>
      <c r="D240" s="25"/>
      <c r="E240" s="9"/>
      <c r="F240" s="9"/>
    </row>
    <row r="241" spans="1:6">
      <c r="A241" t="s">
        <v>2391</v>
      </c>
      <c r="C241" s="83">
        <v>1</v>
      </c>
      <c r="D241" s="25">
        <v>100000</v>
      </c>
      <c r="E241" s="9">
        <v>6.9444444444444441E-3</v>
      </c>
      <c r="F241" s="9">
        <v>1.8009749040664487E-4</v>
      </c>
    </row>
    <row r="242" spans="1:6">
      <c r="B242" t="s">
        <v>83</v>
      </c>
      <c r="C242" s="83">
        <v>1</v>
      </c>
      <c r="D242" s="25">
        <v>100000</v>
      </c>
      <c r="E242" s="9">
        <v>6.9444444444444441E-3</v>
      </c>
      <c r="F242" s="9">
        <v>1.8009749040664487E-4</v>
      </c>
    </row>
    <row r="243" spans="1:6">
      <c r="C243" s="83"/>
      <c r="D243" s="25"/>
      <c r="E243" s="9"/>
      <c r="F243" s="9"/>
    </row>
    <row r="244" spans="1:6">
      <c r="A244" t="s">
        <v>2604</v>
      </c>
      <c r="C244" s="83">
        <v>2</v>
      </c>
      <c r="D244" s="25">
        <v>2838500</v>
      </c>
      <c r="E244" s="9">
        <v>1.3888888888888888E-2</v>
      </c>
      <c r="F244" s="9">
        <v>5.112067265192614E-3</v>
      </c>
    </row>
    <row r="245" spans="1:6">
      <c r="B245" t="s">
        <v>83</v>
      </c>
      <c r="C245" s="83">
        <v>2</v>
      </c>
      <c r="D245" s="25">
        <v>2838500</v>
      </c>
      <c r="E245" s="9">
        <v>1.3888888888888888E-2</v>
      </c>
      <c r="F245" s="9">
        <v>5.112067265192614E-3</v>
      </c>
    </row>
    <row r="246" spans="1:6">
      <c r="C246" s="83"/>
      <c r="D246" s="25"/>
      <c r="E246" s="9"/>
      <c r="F246" s="9"/>
    </row>
    <row r="247" spans="1:6">
      <c r="A247" t="s">
        <v>2616</v>
      </c>
      <c r="C247" s="83">
        <v>1</v>
      </c>
      <c r="D247" s="25">
        <v>110000</v>
      </c>
      <c r="E247" s="9">
        <v>6.9444444444444441E-3</v>
      </c>
      <c r="F247" s="9">
        <v>1.9810723944730936E-4</v>
      </c>
    </row>
    <row r="248" spans="1:6">
      <c r="B248" t="s">
        <v>83</v>
      </c>
      <c r="C248" s="83">
        <v>1</v>
      </c>
      <c r="D248" s="25">
        <v>110000</v>
      </c>
      <c r="E248" s="9">
        <v>6.9444444444444441E-3</v>
      </c>
      <c r="F248" s="9">
        <v>1.9810723944730936E-4</v>
      </c>
    </row>
    <row r="249" spans="1:6">
      <c r="C249" s="83"/>
      <c r="D249" s="25"/>
      <c r="E249" s="9"/>
      <c r="F249" s="9"/>
    </row>
    <row r="250" spans="1:6">
      <c r="A250" t="s">
        <v>2646</v>
      </c>
      <c r="C250" s="83">
        <v>1</v>
      </c>
      <c r="D250" s="25">
        <v>321204</v>
      </c>
      <c r="E250" s="9">
        <v>6.9444444444444441E-3</v>
      </c>
      <c r="F250" s="9">
        <v>5.7848034308575959E-4</v>
      </c>
    </row>
    <row r="251" spans="1:6">
      <c r="B251" t="s">
        <v>83</v>
      </c>
      <c r="C251" s="83">
        <v>1</v>
      </c>
      <c r="D251" s="25">
        <v>321204</v>
      </c>
      <c r="E251" s="9">
        <v>6.9444444444444441E-3</v>
      </c>
      <c r="F251" s="9">
        <v>5.7848034308575959E-4</v>
      </c>
    </row>
    <row r="252" spans="1:6">
      <c r="C252" s="83"/>
      <c r="D252" s="25"/>
      <c r="E252" s="9"/>
      <c r="F252" s="9"/>
    </row>
    <row r="253" spans="1:6">
      <c r="A253" t="s">
        <v>2547</v>
      </c>
      <c r="C253" s="83">
        <v>1</v>
      </c>
      <c r="D253" s="25">
        <v>185064.67</v>
      </c>
      <c r="E253" s="9">
        <v>6.9444444444444441E-3</v>
      </c>
      <c r="F253" s="9">
        <v>3.3329682629933897E-4</v>
      </c>
    </row>
    <row r="254" spans="1:6">
      <c r="B254" t="s">
        <v>323</v>
      </c>
      <c r="C254" s="83">
        <v>1</v>
      </c>
      <c r="D254" s="25">
        <v>185064.67</v>
      </c>
      <c r="E254" s="9">
        <v>6.9444444444444441E-3</v>
      </c>
      <c r="F254" s="9">
        <v>3.3329682629933897E-4</v>
      </c>
    </row>
    <row r="255" spans="1:6">
      <c r="C255" s="83"/>
      <c r="D255" s="25"/>
      <c r="E255" s="9"/>
      <c r="F255" s="9"/>
    </row>
    <row r="256" spans="1:6">
      <c r="A256" t="s">
        <v>35</v>
      </c>
      <c r="C256" s="83">
        <v>144</v>
      </c>
      <c r="D256" s="25">
        <v>555254822.12</v>
      </c>
      <c r="E256" s="9">
        <v>1</v>
      </c>
      <c r="F2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840"/>
  <sheetViews>
    <sheetView workbookViewId="0">
      <selection activeCell="A5" sqref="A5"/>
    </sheetView>
  </sheetViews>
  <sheetFormatPr defaultRowHeight="12.75"/>
  <cols>
    <col min="1" max="1" width="15.7109375" customWidth="1"/>
    <col min="2" max="2" width="12.5703125" style="36" customWidth="1"/>
    <col min="3" max="3" width="28.42578125" customWidth="1"/>
    <col min="4" max="4" width="14" customWidth="1"/>
    <col min="5" max="5" width="19.5703125" customWidth="1"/>
    <col min="6" max="6" width="15.85546875" customWidth="1"/>
    <col min="7" max="7" width="16.85546875" customWidth="1"/>
    <col min="9" max="9" width="20.28515625" customWidth="1"/>
    <col min="10" max="10" width="42.42578125" customWidth="1"/>
    <col min="11" max="11" width="52.85546875" customWidth="1"/>
  </cols>
  <sheetData>
    <row r="1" spans="1:11" ht="15.75">
      <c r="A1" s="1" t="s">
        <v>44</v>
      </c>
    </row>
    <row r="2" spans="1:11">
      <c r="A2" s="2" t="str">
        <f>'OVERALL STATS'!A2</f>
        <v>Reporting Period: JANUARY THROUGH DECEMBER, 2023</v>
      </c>
    </row>
    <row r="4" spans="1:11">
      <c r="A4" s="39" t="s">
        <v>40</v>
      </c>
      <c r="B4" s="40" t="s">
        <v>41</v>
      </c>
      <c r="C4" s="39" t="s">
        <v>3</v>
      </c>
      <c r="D4" s="39" t="s">
        <v>42</v>
      </c>
      <c r="E4" s="39" t="s">
        <v>33</v>
      </c>
      <c r="F4" s="39" t="s">
        <v>4</v>
      </c>
      <c r="G4" s="39" t="s">
        <v>32</v>
      </c>
      <c r="H4" s="39" t="s">
        <v>37</v>
      </c>
      <c r="I4" s="39" t="s">
        <v>0</v>
      </c>
      <c r="J4" s="39" t="s">
        <v>5</v>
      </c>
      <c r="K4" s="39" t="s">
        <v>6</v>
      </c>
    </row>
    <row r="5" spans="1:11" ht="15">
      <c r="A5" s="129">
        <v>537558</v>
      </c>
      <c r="B5" s="130">
        <v>44929</v>
      </c>
      <c r="C5" s="131" t="s">
        <v>62</v>
      </c>
      <c r="D5" s="131" t="s">
        <v>63</v>
      </c>
      <c r="E5" s="131" t="s">
        <v>64</v>
      </c>
      <c r="F5" s="132">
        <v>375000</v>
      </c>
      <c r="G5" s="131" t="s">
        <v>65</v>
      </c>
      <c r="H5" s="131" t="s">
        <v>66</v>
      </c>
      <c r="I5" s="131" t="s">
        <v>67</v>
      </c>
      <c r="J5" s="131" t="s">
        <v>68</v>
      </c>
      <c r="K5" s="131" t="s">
        <v>69</v>
      </c>
    </row>
    <row r="6" spans="1:11" ht="15">
      <c r="A6" s="129">
        <v>537609</v>
      </c>
      <c r="B6" s="130">
        <v>44932</v>
      </c>
      <c r="C6" s="131" t="s">
        <v>70</v>
      </c>
      <c r="D6" s="131" t="s">
        <v>71</v>
      </c>
      <c r="E6" s="131" t="s">
        <v>64</v>
      </c>
      <c r="F6" s="132">
        <v>225000</v>
      </c>
      <c r="G6" s="131" t="s">
        <v>72</v>
      </c>
      <c r="H6" s="131" t="s">
        <v>73</v>
      </c>
      <c r="I6" s="131" t="s">
        <v>67</v>
      </c>
      <c r="J6" s="131" t="s">
        <v>74</v>
      </c>
      <c r="K6" s="131" t="s">
        <v>75</v>
      </c>
    </row>
    <row r="7" spans="1:11" ht="15">
      <c r="A7" s="129">
        <v>537611</v>
      </c>
      <c r="B7" s="130">
        <v>44932</v>
      </c>
      <c r="C7" s="131" t="s">
        <v>70</v>
      </c>
      <c r="D7" s="131" t="s">
        <v>76</v>
      </c>
      <c r="E7" s="131" t="s">
        <v>64</v>
      </c>
      <c r="F7" s="132">
        <v>475000</v>
      </c>
      <c r="G7" s="131" t="s">
        <v>65</v>
      </c>
      <c r="H7" s="131" t="s">
        <v>77</v>
      </c>
      <c r="I7" s="131" t="s">
        <v>67</v>
      </c>
      <c r="J7" s="131" t="s">
        <v>78</v>
      </c>
      <c r="K7" s="131" t="s">
        <v>79</v>
      </c>
    </row>
    <row r="8" spans="1:11" ht="15">
      <c r="A8" s="129">
        <v>537626</v>
      </c>
      <c r="B8" s="130">
        <v>44935</v>
      </c>
      <c r="C8" s="131" t="s">
        <v>62</v>
      </c>
      <c r="D8" s="131" t="s">
        <v>80</v>
      </c>
      <c r="E8" s="131" t="s">
        <v>64</v>
      </c>
      <c r="F8" s="132">
        <v>714900</v>
      </c>
      <c r="G8" s="131" t="s">
        <v>65</v>
      </c>
      <c r="H8" s="131" t="s">
        <v>66</v>
      </c>
      <c r="I8" s="131" t="s">
        <v>67</v>
      </c>
      <c r="J8" s="131" t="s">
        <v>81</v>
      </c>
      <c r="K8" s="131" t="s">
        <v>82</v>
      </c>
    </row>
    <row r="9" spans="1:11" ht="15">
      <c r="A9" s="129">
        <v>537663</v>
      </c>
      <c r="B9" s="130">
        <v>44937</v>
      </c>
      <c r="C9" s="131" t="s">
        <v>83</v>
      </c>
      <c r="D9" s="131" t="s">
        <v>84</v>
      </c>
      <c r="E9" s="131" t="s">
        <v>64</v>
      </c>
      <c r="F9" s="132">
        <v>550000</v>
      </c>
      <c r="G9" s="131" t="s">
        <v>65</v>
      </c>
      <c r="H9" s="131" t="s">
        <v>85</v>
      </c>
      <c r="I9" s="131" t="s">
        <v>67</v>
      </c>
      <c r="J9" s="131" t="s">
        <v>86</v>
      </c>
      <c r="K9" s="131" t="s">
        <v>87</v>
      </c>
    </row>
    <row r="10" spans="1:11" ht="15">
      <c r="A10" s="129">
        <v>537670</v>
      </c>
      <c r="B10" s="130">
        <v>44937</v>
      </c>
      <c r="C10" s="131" t="s">
        <v>83</v>
      </c>
      <c r="D10" s="131" t="s">
        <v>88</v>
      </c>
      <c r="E10" s="131" t="s">
        <v>64</v>
      </c>
      <c r="F10" s="132">
        <v>335000</v>
      </c>
      <c r="G10" s="131" t="s">
        <v>72</v>
      </c>
      <c r="H10" s="131" t="s">
        <v>89</v>
      </c>
      <c r="I10" s="131" t="s">
        <v>67</v>
      </c>
      <c r="J10" s="131" t="s">
        <v>90</v>
      </c>
      <c r="K10" s="131" t="s">
        <v>91</v>
      </c>
    </row>
    <row r="11" spans="1:11" ht="15">
      <c r="A11" s="129">
        <v>537681</v>
      </c>
      <c r="B11" s="130">
        <v>44938</v>
      </c>
      <c r="C11" s="131" t="s">
        <v>62</v>
      </c>
      <c r="D11" s="131" t="s">
        <v>92</v>
      </c>
      <c r="E11" s="131" t="s">
        <v>64</v>
      </c>
      <c r="F11" s="132">
        <v>540000</v>
      </c>
      <c r="G11" s="131" t="s">
        <v>65</v>
      </c>
      <c r="H11" s="131" t="s">
        <v>66</v>
      </c>
      <c r="I11" s="131" t="s">
        <v>67</v>
      </c>
      <c r="J11" s="131" t="s">
        <v>93</v>
      </c>
      <c r="K11" s="131" t="s">
        <v>94</v>
      </c>
    </row>
    <row r="12" spans="1:11" ht="15">
      <c r="A12" s="129">
        <v>537684</v>
      </c>
      <c r="B12" s="130">
        <v>44938</v>
      </c>
      <c r="C12" s="131" t="s">
        <v>83</v>
      </c>
      <c r="D12" s="131" t="s">
        <v>95</v>
      </c>
      <c r="E12" s="131" t="s">
        <v>64</v>
      </c>
      <c r="F12" s="132">
        <v>580000</v>
      </c>
      <c r="G12" s="131" t="s">
        <v>65</v>
      </c>
      <c r="H12" s="131" t="s">
        <v>96</v>
      </c>
      <c r="I12" s="131" t="s">
        <v>67</v>
      </c>
      <c r="J12" s="131" t="s">
        <v>97</v>
      </c>
      <c r="K12" s="131" t="s">
        <v>98</v>
      </c>
    </row>
    <row r="13" spans="1:11" ht="15">
      <c r="A13" s="129">
        <v>537687</v>
      </c>
      <c r="B13" s="130">
        <v>44938</v>
      </c>
      <c r="C13" s="131" t="s">
        <v>70</v>
      </c>
      <c r="D13" s="131" t="s">
        <v>99</v>
      </c>
      <c r="E13" s="131" t="s">
        <v>64</v>
      </c>
      <c r="F13" s="132">
        <v>370000</v>
      </c>
      <c r="G13" s="131" t="s">
        <v>65</v>
      </c>
      <c r="H13" s="131" t="s">
        <v>77</v>
      </c>
      <c r="I13" s="131" t="s">
        <v>67</v>
      </c>
      <c r="J13" s="131" t="s">
        <v>100</v>
      </c>
      <c r="K13" s="131" t="s">
        <v>101</v>
      </c>
    </row>
    <row r="14" spans="1:11" ht="15">
      <c r="A14" s="129">
        <v>537691</v>
      </c>
      <c r="B14" s="130">
        <v>44938</v>
      </c>
      <c r="C14" s="131" t="s">
        <v>83</v>
      </c>
      <c r="D14" s="131" t="s">
        <v>102</v>
      </c>
      <c r="E14" s="131" t="s">
        <v>64</v>
      </c>
      <c r="F14" s="132">
        <v>840000</v>
      </c>
      <c r="G14" s="131" t="s">
        <v>65</v>
      </c>
      <c r="H14" s="131" t="s">
        <v>96</v>
      </c>
      <c r="I14" s="131" t="s">
        <v>67</v>
      </c>
      <c r="J14" s="131" t="s">
        <v>103</v>
      </c>
      <c r="K14" s="131" t="s">
        <v>104</v>
      </c>
    </row>
    <row r="15" spans="1:11" ht="15">
      <c r="A15" s="129">
        <v>537717</v>
      </c>
      <c r="B15" s="130">
        <v>44939</v>
      </c>
      <c r="C15" s="131" t="s">
        <v>70</v>
      </c>
      <c r="D15" s="131" t="s">
        <v>105</v>
      </c>
      <c r="E15" s="131" t="s">
        <v>106</v>
      </c>
      <c r="F15" s="132">
        <v>215000</v>
      </c>
      <c r="G15" s="131" t="s">
        <v>65</v>
      </c>
      <c r="H15" s="131" t="s">
        <v>107</v>
      </c>
      <c r="I15" s="131" t="s">
        <v>67</v>
      </c>
      <c r="J15" s="131" t="s">
        <v>108</v>
      </c>
      <c r="K15" s="131" t="s">
        <v>109</v>
      </c>
    </row>
    <row r="16" spans="1:11" ht="15">
      <c r="A16" s="129">
        <v>537719</v>
      </c>
      <c r="B16" s="130">
        <v>44939</v>
      </c>
      <c r="C16" s="131" t="s">
        <v>83</v>
      </c>
      <c r="D16" s="131" t="s">
        <v>110</v>
      </c>
      <c r="E16" s="131" t="s">
        <v>64</v>
      </c>
      <c r="F16" s="132">
        <v>728687</v>
      </c>
      <c r="G16" s="131" t="s">
        <v>72</v>
      </c>
      <c r="H16" s="131" t="s">
        <v>89</v>
      </c>
      <c r="I16" s="131" t="s">
        <v>111</v>
      </c>
      <c r="J16" s="131" t="s">
        <v>112</v>
      </c>
      <c r="K16" s="131" t="s">
        <v>113</v>
      </c>
    </row>
    <row r="17" spans="1:11" ht="15">
      <c r="A17" s="129">
        <v>537721</v>
      </c>
      <c r="B17" s="130">
        <v>44939</v>
      </c>
      <c r="C17" s="131" t="s">
        <v>83</v>
      </c>
      <c r="D17" s="131" t="s">
        <v>114</v>
      </c>
      <c r="E17" s="131" t="s">
        <v>115</v>
      </c>
      <c r="F17" s="132">
        <v>140000</v>
      </c>
      <c r="G17" s="131" t="s">
        <v>65</v>
      </c>
      <c r="H17" s="131" t="s">
        <v>96</v>
      </c>
      <c r="I17" s="131" t="s">
        <v>67</v>
      </c>
      <c r="J17" s="131" t="s">
        <v>116</v>
      </c>
      <c r="K17" s="131" t="s">
        <v>117</v>
      </c>
    </row>
    <row r="18" spans="1:11" ht="30">
      <c r="A18" s="129">
        <v>537740</v>
      </c>
      <c r="B18" s="130">
        <v>44939</v>
      </c>
      <c r="C18" s="131" t="s">
        <v>118</v>
      </c>
      <c r="D18" s="131" t="s">
        <v>119</v>
      </c>
      <c r="E18" s="131" t="s">
        <v>64</v>
      </c>
      <c r="F18" s="132">
        <v>375000</v>
      </c>
      <c r="G18" s="131" t="s">
        <v>120</v>
      </c>
      <c r="H18" s="131" t="s">
        <v>121</v>
      </c>
      <c r="I18" s="131" t="s">
        <v>67</v>
      </c>
      <c r="J18" s="131" t="s">
        <v>122</v>
      </c>
      <c r="K18" s="131" t="s">
        <v>123</v>
      </c>
    </row>
    <row r="19" spans="1:11" ht="15">
      <c r="A19" s="129">
        <v>537742</v>
      </c>
      <c r="B19" s="130">
        <v>44939</v>
      </c>
      <c r="C19" s="131" t="s">
        <v>83</v>
      </c>
      <c r="D19" s="131" t="s">
        <v>124</v>
      </c>
      <c r="E19" s="131" t="s">
        <v>64</v>
      </c>
      <c r="F19" s="132">
        <v>699000</v>
      </c>
      <c r="G19" s="131" t="s">
        <v>65</v>
      </c>
      <c r="H19" s="131" t="s">
        <v>96</v>
      </c>
      <c r="I19" s="131" t="s">
        <v>67</v>
      </c>
      <c r="J19" s="131" t="s">
        <v>125</v>
      </c>
      <c r="K19" s="131" t="s">
        <v>126</v>
      </c>
    </row>
    <row r="20" spans="1:11" ht="15">
      <c r="A20" s="129">
        <v>537744</v>
      </c>
      <c r="B20" s="130">
        <v>44939</v>
      </c>
      <c r="C20" s="131" t="s">
        <v>127</v>
      </c>
      <c r="D20" s="131" t="s">
        <v>128</v>
      </c>
      <c r="E20" s="131" t="s">
        <v>64</v>
      </c>
      <c r="F20" s="132">
        <v>559000</v>
      </c>
      <c r="G20" s="131" t="s">
        <v>129</v>
      </c>
      <c r="H20" s="131" t="s">
        <v>130</v>
      </c>
      <c r="I20" s="131" t="s">
        <v>67</v>
      </c>
      <c r="J20" s="131" t="s">
        <v>131</v>
      </c>
      <c r="K20" s="131" t="s">
        <v>132</v>
      </c>
    </row>
    <row r="21" spans="1:11" ht="15">
      <c r="A21" s="129">
        <v>537762</v>
      </c>
      <c r="B21" s="130">
        <v>44943</v>
      </c>
      <c r="C21" s="131" t="s">
        <v>70</v>
      </c>
      <c r="D21" s="131" t="s">
        <v>133</v>
      </c>
      <c r="E21" s="131" t="s">
        <v>64</v>
      </c>
      <c r="F21" s="132">
        <v>580000</v>
      </c>
      <c r="G21" s="131" t="s">
        <v>65</v>
      </c>
      <c r="H21" s="131" t="s">
        <v>107</v>
      </c>
      <c r="I21" s="131" t="s">
        <v>67</v>
      </c>
      <c r="J21" s="131" t="s">
        <v>134</v>
      </c>
      <c r="K21" s="131" t="s">
        <v>135</v>
      </c>
    </row>
    <row r="22" spans="1:11" ht="15">
      <c r="A22" s="129">
        <v>537783</v>
      </c>
      <c r="B22" s="130">
        <v>44945</v>
      </c>
      <c r="C22" s="131" t="s">
        <v>70</v>
      </c>
      <c r="D22" s="131" t="s">
        <v>136</v>
      </c>
      <c r="E22" s="131" t="s">
        <v>137</v>
      </c>
      <c r="F22" s="132">
        <v>325000</v>
      </c>
      <c r="G22" s="131" t="s">
        <v>65</v>
      </c>
      <c r="H22" s="131" t="s">
        <v>77</v>
      </c>
      <c r="I22" s="131" t="s">
        <v>67</v>
      </c>
      <c r="J22" s="131" t="s">
        <v>138</v>
      </c>
      <c r="K22" s="131" t="s">
        <v>139</v>
      </c>
    </row>
    <row r="23" spans="1:11" ht="15">
      <c r="A23" s="129">
        <v>537794</v>
      </c>
      <c r="B23" s="130">
        <v>44945</v>
      </c>
      <c r="C23" s="131" t="s">
        <v>83</v>
      </c>
      <c r="D23" s="131" t="s">
        <v>140</v>
      </c>
      <c r="E23" s="131" t="s">
        <v>64</v>
      </c>
      <c r="F23" s="132">
        <v>365000</v>
      </c>
      <c r="G23" s="131" t="s">
        <v>65</v>
      </c>
      <c r="H23" s="131" t="s">
        <v>85</v>
      </c>
      <c r="I23" s="131" t="s">
        <v>67</v>
      </c>
      <c r="J23" s="131" t="s">
        <v>141</v>
      </c>
      <c r="K23" s="131" t="s">
        <v>142</v>
      </c>
    </row>
    <row r="24" spans="1:11" ht="15">
      <c r="A24" s="129">
        <v>537797</v>
      </c>
      <c r="B24" s="130">
        <v>44945</v>
      </c>
      <c r="C24" s="131" t="s">
        <v>70</v>
      </c>
      <c r="D24" s="131" t="s">
        <v>143</v>
      </c>
      <c r="E24" s="131" t="s">
        <v>137</v>
      </c>
      <c r="F24" s="132">
        <v>278000</v>
      </c>
      <c r="G24" s="131" t="s">
        <v>65</v>
      </c>
      <c r="H24" s="131" t="s">
        <v>107</v>
      </c>
      <c r="I24" s="131" t="s">
        <v>67</v>
      </c>
      <c r="J24" s="131" t="s">
        <v>144</v>
      </c>
      <c r="K24" s="131" t="s">
        <v>145</v>
      </c>
    </row>
    <row r="25" spans="1:11" ht="15">
      <c r="A25" s="129">
        <v>537801</v>
      </c>
      <c r="B25" s="130">
        <v>44945</v>
      </c>
      <c r="C25" s="131" t="s">
        <v>146</v>
      </c>
      <c r="D25" s="131" t="s">
        <v>147</v>
      </c>
      <c r="E25" s="131" t="s">
        <v>64</v>
      </c>
      <c r="F25" s="132">
        <v>539950</v>
      </c>
      <c r="G25" s="131" t="s">
        <v>148</v>
      </c>
      <c r="H25" s="131" t="s">
        <v>149</v>
      </c>
      <c r="I25" s="131" t="s">
        <v>111</v>
      </c>
      <c r="J25" s="131" t="s">
        <v>150</v>
      </c>
      <c r="K25" s="131" t="s">
        <v>151</v>
      </c>
    </row>
    <row r="26" spans="1:11" ht="15">
      <c r="A26" s="129">
        <v>537803</v>
      </c>
      <c r="B26" s="130">
        <v>44945</v>
      </c>
      <c r="C26" s="131" t="s">
        <v>83</v>
      </c>
      <c r="D26" s="131" t="s">
        <v>152</v>
      </c>
      <c r="E26" s="131" t="s">
        <v>64</v>
      </c>
      <c r="F26" s="132">
        <v>432000</v>
      </c>
      <c r="G26" s="131" t="s">
        <v>72</v>
      </c>
      <c r="H26" s="131" t="s">
        <v>153</v>
      </c>
      <c r="I26" s="131" t="s">
        <v>67</v>
      </c>
      <c r="J26" s="131" t="s">
        <v>154</v>
      </c>
      <c r="K26" s="131" t="s">
        <v>155</v>
      </c>
    </row>
    <row r="27" spans="1:11" ht="15">
      <c r="A27" s="129">
        <v>537815</v>
      </c>
      <c r="B27" s="130">
        <v>44946</v>
      </c>
      <c r="C27" s="131" t="s">
        <v>156</v>
      </c>
      <c r="D27" s="131" t="s">
        <v>157</v>
      </c>
      <c r="E27" s="131" t="s">
        <v>137</v>
      </c>
      <c r="F27" s="132">
        <v>245000</v>
      </c>
      <c r="G27" s="131" t="s">
        <v>158</v>
      </c>
      <c r="H27" s="131" t="s">
        <v>159</v>
      </c>
      <c r="I27" s="131" t="s">
        <v>67</v>
      </c>
      <c r="J27" s="131" t="s">
        <v>160</v>
      </c>
      <c r="K27" s="131" t="s">
        <v>81</v>
      </c>
    </row>
    <row r="28" spans="1:11" ht="15">
      <c r="A28" s="129">
        <v>537822</v>
      </c>
      <c r="B28" s="130">
        <v>44946</v>
      </c>
      <c r="C28" s="131" t="s">
        <v>83</v>
      </c>
      <c r="D28" s="131" t="s">
        <v>161</v>
      </c>
      <c r="E28" s="131" t="s">
        <v>115</v>
      </c>
      <c r="F28" s="132">
        <v>675000</v>
      </c>
      <c r="G28" s="131" t="s">
        <v>162</v>
      </c>
      <c r="H28" s="131" t="s">
        <v>163</v>
      </c>
      <c r="I28" s="131" t="s">
        <v>67</v>
      </c>
      <c r="J28" s="131" t="s">
        <v>164</v>
      </c>
      <c r="K28" s="131" t="s">
        <v>165</v>
      </c>
    </row>
    <row r="29" spans="1:11" ht="15">
      <c r="A29" s="129">
        <v>537836</v>
      </c>
      <c r="B29" s="130">
        <v>44949</v>
      </c>
      <c r="C29" s="131" t="s">
        <v>83</v>
      </c>
      <c r="D29" s="131" t="s">
        <v>166</v>
      </c>
      <c r="E29" s="131" t="s">
        <v>64</v>
      </c>
      <c r="F29" s="132">
        <v>375000</v>
      </c>
      <c r="G29" s="131" t="s">
        <v>65</v>
      </c>
      <c r="H29" s="131" t="s">
        <v>96</v>
      </c>
      <c r="I29" s="131" t="s">
        <v>67</v>
      </c>
      <c r="J29" s="131" t="s">
        <v>167</v>
      </c>
      <c r="K29" s="131" t="s">
        <v>168</v>
      </c>
    </row>
    <row r="30" spans="1:11" ht="15">
      <c r="A30" s="129">
        <v>537860</v>
      </c>
      <c r="B30" s="130">
        <v>44949</v>
      </c>
      <c r="C30" s="131" t="s">
        <v>62</v>
      </c>
      <c r="D30" s="131" t="s">
        <v>169</v>
      </c>
      <c r="E30" s="131" t="s">
        <v>170</v>
      </c>
      <c r="F30" s="132">
        <v>3250000</v>
      </c>
      <c r="G30" s="131" t="s">
        <v>171</v>
      </c>
      <c r="H30" s="131" t="s">
        <v>172</v>
      </c>
      <c r="I30" s="131" t="s">
        <v>67</v>
      </c>
      <c r="J30" s="131" t="s">
        <v>173</v>
      </c>
      <c r="K30" s="131" t="s">
        <v>174</v>
      </c>
    </row>
    <row r="31" spans="1:11" ht="15">
      <c r="A31" s="129">
        <v>537876</v>
      </c>
      <c r="B31" s="130">
        <v>44950</v>
      </c>
      <c r="C31" s="131" t="s">
        <v>83</v>
      </c>
      <c r="D31" s="131" t="s">
        <v>175</v>
      </c>
      <c r="E31" s="131" t="s">
        <v>64</v>
      </c>
      <c r="F31" s="132">
        <v>462202</v>
      </c>
      <c r="G31" s="131" t="s">
        <v>72</v>
      </c>
      <c r="H31" s="131" t="s">
        <v>89</v>
      </c>
      <c r="I31" s="131" t="s">
        <v>111</v>
      </c>
      <c r="J31" s="131" t="s">
        <v>176</v>
      </c>
      <c r="K31" s="131" t="s">
        <v>177</v>
      </c>
    </row>
    <row r="32" spans="1:11" ht="15">
      <c r="A32" s="129">
        <v>537897</v>
      </c>
      <c r="B32" s="130">
        <v>44951</v>
      </c>
      <c r="C32" s="131" t="s">
        <v>70</v>
      </c>
      <c r="D32" s="131" t="s">
        <v>178</v>
      </c>
      <c r="E32" s="131" t="s">
        <v>64</v>
      </c>
      <c r="F32" s="132">
        <v>43615.43</v>
      </c>
      <c r="G32" s="131" t="s">
        <v>72</v>
      </c>
      <c r="H32" s="131" t="s">
        <v>179</v>
      </c>
      <c r="I32" s="131" t="s">
        <v>67</v>
      </c>
      <c r="J32" s="131" t="s">
        <v>180</v>
      </c>
      <c r="K32" s="131" t="s">
        <v>181</v>
      </c>
    </row>
    <row r="33" spans="1:11" ht="15">
      <c r="A33" s="129">
        <v>537917</v>
      </c>
      <c r="B33" s="130">
        <v>44951</v>
      </c>
      <c r="C33" s="131" t="s">
        <v>62</v>
      </c>
      <c r="D33" s="131" t="s">
        <v>182</v>
      </c>
      <c r="E33" s="131" t="s">
        <v>64</v>
      </c>
      <c r="F33" s="132">
        <v>570000</v>
      </c>
      <c r="G33" s="131" t="s">
        <v>171</v>
      </c>
      <c r="H33" s="131" t="s">
        <v>172</v>
      </c>
      <c r="I33" s="131" t="s">
        <v>67</v>
      </c>
      <c r="J33" s="131" t="s">
        <v>183</v>
      </c>
      <c r="K33" s="131" t="s">
        <v>184</v>
      </c>
    </row>
    <row r="34" spans="1:11" ht="15">
      <c r="A34" s="129">
        <v>537963</v>
      </c>
      <c r="B34" s="130">
        <v>44956</v>
      </c>
      <c r="C34" s="131" t="s">
        <v>62</v>
      </c>
      <c r="D34" s="131" t="s">
        <v>185</v>
      </c>
      <c r="E34" s="131" t="s">
        <v>64</v>
      </c>
      <c r="F34" s="132">
        <v>312960</v>
      </c>
      <c r="G34" s="131" t="s">
        <v>65</v>
      </c>
      <c r="H34" s="131" t="s">
        <v>186</v>
      </c>
      <c r="I34" s="131" t="s">
        <v>67</v>
      </c>
      <c r="J34" s="131" t="s">
        <v>187</v>
      </c>
      <c r="K34" s="131" t="s">
        <v>188</v>
      </c>
    </row>
    <row r="35" spans="1:11" ht="15">
      <c r="A35" s="129">
        <v>537966</v>
      </c>
      <c r="B35" s="130">
        <v>44956</v>
      </c>
      <c r="C35" s="131" t="s">
        <v>70</v>
      </c>
      <c r="D35" s="131" t="s">
        <v>189</v>
      </c>
      <c r="E35" s="131" t="s">
        <v>64</v>
      </c>
      <c r="F35" s="132">
        <v>610000</v>
      </c>
      <c r="G35" s="131" t="s">
        <v>190</v>
      </c>
      <c r="H35" s="131" t="s">
        <v>191</v>
      </c>
      <c r="I35" s="131" t="s">
        <v>67</v>
      </c>
      <c r="J35" s="131" t="s">
        <v>192</v>
      </c>
      <c r="K35" s="131" t="s">
        <v>193</v>
      </c>
    </row>
    <row r="36" spans="1:11" ht="15">
      <c r="A36" s="129">
        <v>537967</v>
      </c>
      <c r="B36" s="130">
        <v>44956</v>
      </c>
      <c r="C36" s="131" t="s">
        <v>83</v>
      </c>
      <c r="D36" s="131" t="s">
        <v>194</v>
      </c>
      <c r="E36" s="131" t="s">
        <v>64</v>
      </c>
      <c r="F36" s="132">
        <v>800000</v>
      </c>
      <c r="G36" s="131" t="s">
        <v>65</v>
      </c>
      <c r="H36" s="131" t="s">
        <v>85</v>
      </c>
      <c r="I36" s="131" t="s">
        <v>67</v>
      </c>
      <c r="J36" s="131" t="s">
        <v>195</v>
      </c>
      <c r="K36" s="131" t="s">
        <v>196</v>
      </c>
    </row>
    <row r="37" spans="1:11" ht="15">
      <c r="A37" s="129">
        <v>537976</v>
      </c>
      <c r="B37" s="130">
        <v>44956</v>
      </c>
      <c r="C37" s="131" t="s">
        <v>70</v>
      </c>
      <c r="D37" s="131" t="s">
        <v>197</v>
      </c>
      <c r="E37" s="131" t="s">
        <v>64</v>
      </c>
      <c r="F37" s="132">
        <v>358000</v>
      </c>
      <c r="G37" s="131" t="s">
        <v>65</v>
      </c>
      <c r="H37" s="131" t="s">
        <v>77</v>
      </c>
      <c r="I37" s="131" t="s">
        <v>67</v>
      </c>
      <c r="J37" s="131" t="s">
        <v>198</v>
      </c>
      <c r="K37" s="131" t="s">
        <v>199</v>
      </c>
    </row>
    <row r="38" spans="1:11" ht="15">
      <c r="A38" s="129">
        <v>537978</v>
      </c>
      <c r="B38" s="130">
        <v>44956</v>
      </c>
      <c r="C38" s="131" t="s">
        <v>62</v>
      </c>
      <c r="D38" s="131" t="s">
        <v>200</v>
      </c>
      <c r="E38" s="131" t="s">
        <v>201</v>
      </c>
      <c r="F38" s="132">
        <v>359000</v>
      </c>
      <c r="G38" s="131" t="s">
        <v>65</v>
      </c>
      <c r="H38" s="131" t="s">
        <v>66</v>
      </c>
      <c r="I38" s="131" t="s">
        <v>67</v>
      </c>
      <c r="J38" s="131" t="s">
        <v>202</v>
      </c>
      <c r="K38" s="131" t="s">
        <v>203</v>
      </c>
    </row>
    <row r="39" spans="1:11" ht="15">
      <c r="A39" s="129">
        <v>537981</v>
      </c>
      <c r="B39" s="130">
        <v>44956</v>
      </c>
      <c r="C39" s="131" t="s">
        <v>146</v>
      </c>
      <c r="D39" s="131" t="s">
        <v>204</v>
      </c>
      <c r="E39" s="131" t="s">
        <v>64</v>
      </c>
      <c r="F39" s="132">
        <v>515000</v>
      </c>
      <c r="G39" s="131" t="s">
        <v>148</v>
      </c>
      <c r="H39" s="131" t="s">
        <v>149</v>
      </c>
      <c r="I39" s="131" t="s">
        <v>111</v>
      </c>
      <c r="J39" s="131" t="s">
        <v>150</v>
      </c>
      <c r="K39" s="131" t="s">
        <v>205</v>
      </c>
    </row>
    <row r="40" spans="1:11" ht="15">
      <c r="A40" s="129">
        <v>537984</v>
      </c>
      <c r="B40" s="130">
        <v>44956</v>
      </c>
      <c r="C40" s="131" t="s">
        <v>62</v>
      </c>
      <c r="D40" s="131" t="s">
        <v>206</v>
      </c>
      <c r="E40" s="131" t="s">
        <v>170</v>
      </c>
      <c r="F40" s="132">
        <v>4000000</v>
      </c>
      <c r="G40" s="131" t="s">
        <v>65</v>
      </c>
      <c r="H40" s="131" t="s">
        <v>186</v>
      </c>
      <c r="I40" s="131" t="s">
        <v>67</v>
      </c>
      <c r="J40" s="131" t="s">
        <v>207</v>
      </c>
      <c r="K40" s="131" t="s">
        <v>208</v>
      </c>
    </row>
    <row r="41" spans="1:11" ht="15">
      <c r="A41" s="129">
        <v>537993</v>
      </c>
      <c r="B41" s="130">
        <v>44957</v>
      </c>
      <c r="C41" s="131" t="s">
        <v>83</v>
      </c>
      <c r="D41" s="131" t="s">
        <v>209</v>
      </c>
      <c r="E41" s="131" t="s">
        <v>64</v>
      </c>
      <c r="F41" s="132">
        <v>659500</v>
      </c>
      <c r="G41" s="131" t="s">
        <v>65</v>
      </c>
      <c r="H41" s="131" t="s">
        <v>85</v>
      </c>
      <c r="I41" s="131" t="s">
        <v>67</v>
      </c>
      <c r="J41" s="131" t="s">
        <v>210</v>
      </c>
      <c r="K41" s="131" t="s">
        <v>211</v>
      </c>
    </row>
    <row r="42" spans="1:11" ht="15">
      <c r="A42" s="129">
        <v>537998</v>
      </c>
      <c r="B42" s="130">
        <v>44957</v>
      </c>
      <c r="C42" s="131" t="s">
        <v>146</v>
      </c>
      <c r="D42" s="131" t="s">
        <v>212</v>
      </c>
      <c r="E42" s="131" t="s">
        <v>64</v>
      </c>
      <c r="F42" s="132">
        <v>749950</v>
      </c>
      <c r="G42" s="131" t="s">
        <v>148</v>
      </c>
      <c r="H42" s="131" t="s">
        <v>149</v>
      </c>
      <c r="I42" s="131" t="s">
        <v>111</v>
      </c>
      <c r="J42" s="131" t="s">
        <v>150</v>
      </c>
      <c r="K42" s="131" t="s">
        <v>213</v>
      </c>
    </row>
    <row r="43" spans="1:11" ht="15">
      <c r="A43" s="129">
        <v>538008</v>
      </c>
      <c r="B43" s="130">
        <v>44957</v>
      </c>
      <c r="C43" s="131" t="s">
        <v>70</v>
      </c>
      <c r="D43" s="131" t="s">
        <v>214</v>
      </c>
      <c r="E43" s="131" t="s">
        <v>106</v>
      </c>
      <c r="F43" s="132">
        <v>42846.11</v>
      </c>
      <c r="G43" s="131" t="s">
        <v>72</v>
      </c>
      <c r="H43" s="131" t="s">
        <v>179</v>
      </c>
      <c r="I43" s="131" t="s">
        <v>67</v>
      </c>
      <c r="J43" s="131" t="s">
        <v>180</v>
      </c>
      <c r="K43" s="131" t="s">
        <v>215</v>
      </c>
    </row>
    <row r="44" spans="1:11" ht="15">
      <c r="A44" s="129">
        <v>538051</v>
      </c>
      <c r="B44" s="130">
        <v>44960</v>
      </c>
      <c r="C44" s="131" t="s">
        <v>70</v>
      </c>
      <c r="D44" s="131" t="s">
        <v>216</v>
      </c>
      <c r="E44" s="131" t="s">
        <v>64</v>
      </c>
      <c r="F44" s="132">
        <v>405000</v>
      </c>
      <c r="G44" s="131" t="s">
        <v>65</v>
      </c>
      <c r="H44" s="131" t="s">
        <v>107</v>
      </c>
      <c r="I44" s="131" t="s">
        <v>67</v>
      </c>
      <c r="J44" s="131" t="s">
        <v>217</v>
      </c>
      <c r="K44" s="131" t="s">
        <v>199</v>
      </c>
    </row>
    <row r="45" spans="1:11" ht="15">
      <c r="A45" s="129">
        <v>538053</v>
      </c>
      <c r="B45" s="130">
        <v>44960</v>
      </c>
      <c r="C45" s="131" t="s">
        <v>70</v>
      </c>
      <c r="D45" s="131" t="s">
        <v>218</v>
      </c>
      <c r="E45" s="131" t="s">
        <v>64</v>
      </c>
      <c r="F45" s="132">
        <v>185000</v>
      </c>
      <c r="G45" s="131" t="s">
        <v>190</v>
      </c>
      <c r="H45" s="131" t="s">
        <v>219</v>
      </c>
      <c r="I45" s="131" t="s">
        <v>67</v>
      </c>
      <c r="J45" s="131" t="s">
        <v>220</v>
      </c>
      <c r="K45" s="131" t="s">
        <v>221</v>
      </c>
    </row>
    <row r="46" spans="1:11" ht="15">
      <c r="A46" s="129">
        <v>538068</v>
      </c>
      <c r="B46" s="130">
        <v>44960</v>
      </c>
      <c r="C46" s="131" t="s">
        <v>83</v>
      </c>
      <c r="D46" s="131" t="s">
        <v>222</v>
      </c>
      <c r="E46" s="131" t="s">
        <v>64</v>
      </c>
      <c r="F46" s="132">
        <v>721866</v>
      </c>
      <c r="G46" s="131" t="s">
        <v>72</v>
      </c>
      <c r="H46" s="131" t="s">
        <v>89</v>
      </c>
      <c r="I46" s="131" t="s">
        <v>111</v>
      </c>
      <c r="J46" s="131" t="s">
        <v>112</v>
      </c>
      <c r="K46" s="131" t="s">
        <v>223</v>
      </c>
    </row>
    <row r="47" spans="1:11" ht="15">
      <c r="A47" s="129">
        <v>538082</v>
      </c>
      <c r="B47" s="130">
        <v>44963</v>
      </c>
      <c r="C47" s="131" t="s">
        <v>156</v>
      </c>
      <c r="D47" s="131" t="s">
        <v>224</v>
      </c>
      <c r="E47" s="131" t="s">
        <v>64</v>
      </c>
      <c r="F47" s="132">
        <v>405000</v>
      </c>
      <c r="G47" s="131" t="s">
        <v>225</v>
      </c>
      <c r="H47" s="131" t="s">
        <v>226</v>
      </c>
      <c r="I47" s="131" t="s">
        <v>67</v>
      </c>
      <c r="J47" s="131" t="s">
        <v>227</v>
      </c>
      <c r="K47" s="131" t="s">
        <v>228</v>
      </c>
    </row>
    <row r="48" spans="1:11" ht="15">
      <c r="A48" s="129">
        <v>538085</v>
      </c>
      <c r="B48" s="130">
        <v>44963</v>
      </c>
      <c r="C48" s="131" t="s">
        <v>70</v>
      </c>
      <c r="D48" s="131" t="s">
        <v>229</v>
      </c>
      <c r="E48" s="131" t="s">
        <v>64</v>
      </c>
      <c r="F48" s="132">
        <v>599000</v>
      </c>
      <c r="G48" s="131" t="s">
        <v>65</v>
      </c>
      <c r="H48" s="131" t="s">
        <v>107</v>
      </c>
      <c r="I48" s="131" t="s">
        <v>67</v>
      </c>
      <c r="J48" s="131" t="s">
        <v>230</v>
      </c>
      <c r="K48" s="131" t="s">
        <v>231</v>
      </c>
    </row>
    <row r="49" spans="1:11" ht="15">
      <c r="A49" s="129">
        <v>538090</v>
      </c>
      <c r="B49" s="130">
        <v>44964</v>
      </c>
      <c r="C49" s="131" t="s">
        <v>62</v>
      </c>
      <c r="D49" s="131" t="s">
        <v>232</v>
      </c>
      <c r="E49" s="131" t="s">
        <v>64</v>
      </c>
      <c r="F49" s="132">
        <v>150000</v>
      </c>
      <c r="G49" s="131" t="s">
        <v>65</v>
      </c>
      <c r="H49" s="131" t="s">
        <v>186</v>
      </c>
      <c r="I49" s="131" t="s">
        <v>67</v>
      </c>
      <c r="J49" s="131" t="s">
        <v>233</v>
      </c>
      <c r="K49" s="131" t="s">
        <v>234</v>
      </c>
    </row>
    <row r="50" spans="1:11" ht="15">
      <c r="A50" s="129">
        <v>538111</v>
      </c>
      <c r="B50" s="130">
        <v>44965</v>
      </c>
      <c r="C50" s="131" t="s">
        <v>83</v>
      </c>
      <c r="D50" s="131" t="s">
        <v>235</v>
      </c>
      <c r="E50" s="131" t="s">
        <v>64</v>
      </c>
      <c r="F50" s="132">
        <v>813000</v>
      </c>
      <c r="G50" s="131" t="s">
        <v>72</v>
      </c>
      <c r="H50" s="131" t="s">
        <v>89</v>
      </c>
      <c r="I50" s="131" t="s">
        <v>67</v>
      </c>
      <c r="J50" s="131" t="s">
        <v>236</v>
      </c>
      <c r="K50" s="131" t="s">
        <v>237</v>
      </c>
    </row>
    <row r="51" spans="1:11" ht="15">
      <c r="A51" s="129">
        <v>538114</v>
      </c>
      <c r="B51" s="130">
        <v>44965</v>
      </c>
      <c r="C51" s="131" t="s">
        <v>83</v>
      </c>
      <c r="D51" s="131" t="s">
        <v>238</v>
      </c>
      <c r="E51" s="131" t="s">
        <v>64</v>
      </c>
      <c r="F51" s="132">
        <v>741000</v>
      </c>
      <c r="G51" s="131" t="s">
        <v>239</v>
      </c>
      <c r="H51" s="131" t="s">
        <v>240</v>
      </c>
      <c r="I51" s="131" t="s">
        <v>67</v>
      </c>
      <c r="J51" s="131" t="s">
        <v>241</v>
      </c>
      <c r="K51" s="131" t="s">
        <v>242</v>
      </c>
    </row>
    <row r="52" spans="1:11" ht="15">
      <c r="A52" s="129">
        <v>538146</v>
      </c>
      <c r="B52" s="130">
        <v>44966</v>
      </c>
      <c r="C52" s="131" t="s">
        <v>83</v>
      </c>
      <c r="D52" s="131" t="s">
        <v>243</v>
      </c>
      <c r="E52" s="131" t="s">
        <v>64</v>
      </c>
      <c r="F52" s="132">
        <v>925000</v>
      </c>
      <c r="G52" s="131" t="s">
        <v>72</v>
      </c>
      <c r="H52" s="131" t="s">
        <v>96</v>
      </c>
      <c r="I52" s="131" t="s">
        <v>67</v>
      </c>
      <c r="J52" s="131" t="s">
        <v>244</v>
      </c>
      <c r="K52" s="131" t="s">
        <v>245</v>
      </c>
    </row>
    <row r="53" spans="1:11" ht="15">
      <c r="A53" s="129">
        <v>538148</v>
      </c>
      <c r="B53" s="130">
        <v>44966</v>
      </c>
      <c r="C53" s="131" t="s">
        <v>62</v>
      </c>
      <c r="D53" s="131" t="s">
        <v>246</v>
      </c>
      <c r="E53" s="131" t="s">
        <v>64</v>
      </c>
      <c r="F53" s="132">
        <v>360000</v>
      </c>
      <c r="G53" s="131" t="s">
        <v>247</v>
      </c>
      <c r="H53" s="131" t="s">
        <v>248</v>
      </c>
      <c r="I53" s="131" t="s">
        <v>67</v>
      </c>
      <c r="J53" s="131" t="s">
        <v>249</v>
      </c>
      <c r="K53" s="131" t="s">
        <v>250</v>
      </c>
    </row>
    <row r="54" spans="1:11" ht="15">
      <c r="A54" s="129">
        <v>538162</v>
      </c>
      <c r="B54" s="130">
        <v>44966</v>
      </c>
      <c r="C54" s="131" t="s">
        <v>70</v>
      </c>
      <c r="D54" s="131" t="s">
        <v>251</v>
      </c>
      <c r="E54" s="131" t="s">
        <v>64</v>
      </c>
      <c r="F54" s="132">
        <v>426500</v>
      </c>
      <c r="G54" s="131" t="s">
        <v>72</v>
      </c>
      <c r="H54" s="131" t="s">
        <v>179</v>
      </c>
      <c r="I54" s="131" t="s">
        <v>67</v>
      </c>
      <c r="J54" s="131" t="s">
        <v>252</v>
      </c>
      <c r="K54" s="131" t="s">
        <v>253</v>
      </c>
    </row>
    <row r="55" spans="1:11" ht="15">
      <c r="A55" s="129">
        <v>538164</v>
      </c>
      <c r="B55" s="130">
        <v>44966</v>
      </c>
      <c r="C55" s="131" t="s">
        <v>70</v>
      </c>
      <c r="D55" s="131" t="s">
        <v>254</v>
      </c>
      <c r="E55" s="131" t="s">
        <v>64</v>
      </c>
      <c r="F55" s="132">
        <v>412500</v>
      </c>
      <c r="G55" s="131" t="s">
        <v>65</v>
      </c>
      <c r="H55" s="131" t="s">
        <v>107</v>
      </c>
      <c r="I55" s="131" t="s">
        <v>67</v>
      </c>
      <c r="J55" s="131" t="s">
        <v>255</v>
      </c>
      <c r="K55" s="131" t="s">
        <v>256</v>
      </c>
    </row>
    <row r="56" spans="1:11" ht="15">
      <c r="A56" s="129">
        <v>538169</v>
      </c>
      <c r="B56" s="130">
        <v>44967</v>
      </c>
      <c r="C56" s="131" t="s">
        <v>62</v>
      </c>
      <c r="D56" s="131" t="s">
        <v>257</v>
      </c>
      <c r="E56" s="131" t="s">
        <v>137</v>
      </c>
      <c r="F56" s="132">
        <v>225000</v>
      </c>
      <c r="G56" s="131" t="s">
        <v>65</v>
      </c>
      <c r="H56" s="131" t="s">
        <v>186</v>
      </c>
      <c r="I56" s="131" t="s">
        <v>67</v>
      </c>
      <c r="J56" s="131" t="s">
        <v>258</v>
      </c>
      <c r="K56" s="131" t="s">
        <v>259</v>
      </c>
    </row>
    <row r="57" spans="1:11" ht="15">
      <c r="A57" s="129">
        <v>538170</v>
      </c>
      <c r="B57" s="130">
        <v>44967</v>
      </c>
      <c r="C57" s="131" t="s">
        <v>62</v>
      </c>
      <c r="D57" s="131" t="s">
        <v>260</v>
      </c>
      <c r="E57" s="131" t="s">
        <v>137</v>
      </c>
      <c r="F57" s="132">
        <v>210000</v>
      </c>
      <c r="G57" s="131" t="s">
        <v>65</v>
      </c>
      <c r="H57" s="131" t="s">
        <v>186</v>
      </c>
      <c r="I57" s="131" t="s">
        <v>67</v>
      </c>
      <c r="J57" s="131" t="s">
        <v>261</v>
      </c>
      <c r="K57" s="131" t="s">
        <v>259</v>
      </c>
    </row>
    <row r="58" spans="1:11" ht="15">
      <c r="A58" s="129">
        <v>538174</v>
      </c>
      <c r="B58" s="130">
        <v>44967</v>
      </c>
      <c r="C58" s="131" t="s">
        <v>70</v>
      </c>
      <c r="D58" s="131" t="s">
        <v>262</v>
      </c>
      <c r="E58" s="131" t="s">
        <v>64</v>
      </c>
      <c r="F58" s="132">
        <v>1087103</v>
      </c>
      <c r="G58" s="131" t="s">
        <v>65</v>
      </c>
      <c r="H58" s="131" t="s">
        <v>77</v>
      </c>
      <c r="I58" s="131" t="s">
        <v>111</v>
      </c>
      <c r="J58" s="131" t="s">
        <v>263</v>
      </c>
      <c r="K58" s="131" t="s">
        <v>264</v>
      </c>
    </row>
    <row r="59" spans="1:11" ht="15">
      <c r="A59" s="129">
        <v>538177</v>
      </c>
      <c r="B59" s="130">
        <v>44967</v>
      </c>
      <c r="C59" s="131" t="s">
        <v>62</v>
      </c>
      <c r="D59" s="131" t="s">
        <v>265</v>
      </c>
      <c r="E59" s="131" t="s">
        <v>64</v>
      </c>
      <c r="F59" s="132">
        <v>210000</v>
      </c>
      <c r="G59" s="131" t="s">
        <v>65</v>
      </c>
      <c r="H59" s="131" t="s">
        <v>66</v>
      </c>
      <c r="I59" s="131" t="s">
        <v>67</v>
      </c>
      <c r="J59" s="131" t="s">
        <v>266</v>
      </c>
      <c r="K59" s="131" t="s">
        <v>267</v>
      </c>
    </row>
    <row r="60" spans="1:11" ht="15">
      <c r="A60" s="129">
        <v>538187</v>
      </c>
      <c r="B60" s="130">
        <v>44967</v>
      </c>
      <c r="C60" s="131" t="s">
        <v>156</v>
      </c>
      <c r="D60" s="131" t="s">
        <v>268</v>
      </c>
      <c r="E60" s="131" t="s">
        <v>64</v>
      </c>
      <c r="F60" s="132">
        <v>440000</v>
      </c>
      <c r="G60" s="131" t="s">
        <v>158</v>
      </c>
      <c r="H60" s="131" t="s">
        <v>159</v>
      </c>
      <c r="I60" s="131" t="s">
        <v>67</v>
      </c>
      <c r="J60" s="131" t="s">
        <v>269</v>
      </c>
      <c r="K60" s="131" t="s">
        <v>270</v>
      </c>
    </row>
    <row r="61" spans="1:11" ht="15">
      <c r="A61" s="129">
        <v>538201</v>
      </c>
      <c r="B61" s="130">
        <v>44967</v>
      </c>
      <c r="C61" s="131" t="s">
        <v>62</v>
      </c>
      <c r="D61" s="131" t="s">
        <v>271</v>
      </c>
      <c r="E61" s="131" t="s">
        <v>64</v>
      </c>
      <c r="F61" s="132">
        <v>310000</v>
      </c>
      <c r="G61" s="131" t="s">
        <v>65</v>
      </c>
      <c r="H61" s="131" t="s">
        <v>66</v>
      </c>
      <c r="I61" s="131" t="s">
        <v>67</v>
      </c>
      <c r="J61" s="131" t="s">
        <v>272</v>
      </c>
      <c r="K61" s="131" t="s">
        <v>273</v>
      </c>
    </row>
    <row r="62" spans="1:11" ht="15">
      <c r="A62" s="129">
        <v>538204</v>
      </c>
      <c r="B62" s="130">
        <v>44967</v>
      </c>
      <c r="C62" s="131" t="s">
        <v>62</v>
      </c>
      <c r="D62" s="131" t="s">
        <v>274</v>
      </c>
      <c r="E62" s="131" t="s">
        <v>64</v>
      </c>
      <c r="F62" s="132">
        <v>276000</v>
      </c>
      <c r="G62" s="131" t="s">
        <v>65</v>
      </c>
      <c r="H62" s="131" t="s">
        <v>66</v>
      </c>
      <c r="I62" s="131" t="s">
        <v>67</v>
      </c>
      <c r="J62" s="131" t="s">
        <v>275</v>
      </c>
      <c r="K62" s="131" t="s">
        <v>276</v>
      </c>
    </row>
    <row r="63" spans="1:11" ht="15">
      <c r="A63" s="129">
        <v>538206</v>
      </c>
      <c r="B63" s="130">
        <v>44967</v>
      </c>
      <c r="C63" s="131" t="s">
        <v>70</v>
      </c>
      <c r="D63" s="131" t="s">
        <v>277</v>
      </c>
      <c r="E63" s="131" t="s">
        <v>64</v>
      </c>
      <c r="F63" s="132">
        <v>317500</v>
      </c>
      <c r="G63" s="131" t="s">
        <v>65</v>
      </c>
      <c r="H63" s="131" t="s">
        <v>107</v>
      </c>
      <c r="I63" s="131" t="s">
        <v>67</v>
      </c>
      <c r="J63" s="131" t="s">
        <v>278</v>
      </c>
      <c r="K63" s="131" t="s">
        <v>279</v>
      </c>
    </row>
    <row r="64" spans="1:11" ht="15">
      <c r="A64" s="129">
        <v>538208</v>
      </c>
      <c r="B64" s="130">
        <v>44967</v>
      </c>
      <c r="C64" s="131" t="s">
        <v>70</v>
      </c>
      <c r="D64" s="131" t="s">
        <v>280</v>
      </c>
      <c r="E64" s="131" t="s">
        <v>115</v>
      </c>
      <c r="F64" s="132">
        <v>1275000</v>
      </c>
      <c r="G64" s="131" t="s">
        <v>65</v>
      </c>
      <c r="H64" s="131" t="s">
        <v>107</v>
      </c>
      <c r="I64" s="131" t="s">
        <v>67</v>
      </c>
      <c r="J64" s="131" t="s">
        <v>281</v>
      </c>
      <c r="K64" s="131" t="s">
        <v>282</v>
      </c>
    </row>
    <row r="65" spans="1:11" ht="15">
      <c r="A65" s="129">
        <v>538213</v>
      </c>
      <c r="B65" s="130">
        <v>44967</v>
      </c>
      <c r="C65" s="131" t="s">
        <v>83</v>
      </c>
      <c r="D65" s="131" t="s">
        <v>283</v>
      </c>
      <c r="E65" s="131" t="s">
        <v>64</v>
      </c>
      <c r="F65" s="132">
        <v>423000</v>
      </c>
      <c r="G65" s="131" t="s">
        <v>72</v>
      </c>
      <c r="H65" s="131" t="s">
        <v>284</v>
      </c>
      <c r="I65" s="131" t="s">
        <v>67</v>
      </c>
      <c r="J65" s="131" t="s">
        <v>285</v>
      </c>
      <c r="K65" s="131" t="s">
        <v>286</v>
      </c>
    </row>
    <row r="66" spans="1:11" ht="15">
      <c r="A66" s="129">
        <v>538249</v>
      </c>
      <c r="B66" s="130">
        <v>44971</v>
      </c>
      <c r="C66" s="131" t="s">
        <v>62</v>
      </c>
      <c r="D66" s="131" t="s">
        <v>287</v>
      </c>
      <c r="E66" s="131" t="s">
        <v>64</v>
      </c>
      <c r="F66" s="132">
        <v>470000</v>
      </c>
      <c r="G66" s="131" t="s">
        <v>65</v>
      </c>
      <c r="H66" s="131" t="s">
        <v>186</v>
      </c>
      <c r="I66" s="131" t="s">
        <v>67</v>
      </c>
      <c r="J66" s="131" t="s">
        <v>288</v>
      </c>
      <c r="K66" s="131" t="s">
        <v>289</v>
      </c>
    </row>
    <row r="67" spans="1:11" ht="15">
      <c r="A67" s="129">
        <v>538273</v>
      </c>
      <c r="B67" s="130">
        <v>44972</v>
      </c>
      <c r="C67" s="131" t="s">
        <v>62</v>
      </c>
      <c r="D67" s="131" t="s">
        <v>290</v>
      </c>
      <c r="E67" s="131" t="s">
        <v>106</v>
      </c>
      <c r="F67" s="132">
        <v>285000</v>
      </c>
      <c r="G67" s="131" t="s">
        <v>65</v>
      </c>
      <c r="H67" s="131" t="s">
        <v>186</v>
      </c>
      <c r="I67" s="131" t="s">
        <v>67</v>
      </c>
      <c r="J67" s="131" t="s">
        <v>291</v>
      </c>
      <c r="K67" s="131" t="s">
        <v>292</v>
      </c>
    </row>
    <row r="68" spans="1:11" ht="15">
      <c r="A68" s="129">
        <v>538309</v>
      </c>
      <c r="B68" s="130">
        <v>44974</v>
      </c>
      <c r="C68" s="131" t="s">
        <v>83</v>
      </c>
      <c r="D68" s="131" t="s">
        <v>293</v>
      </c>
      <c r="E68" s="131" t="s">
        <v>64</v>
      </c>
      <c r="F68" s="132">
        <v>610000</v>
      </c>
      <c r="G68" s="131" t="s">
        <v>72</v>
      </c>
      <c r="H68" s="131" t="s">
        <v>89</v>
      </c>
      <c r="I68" s="131" t="s">
        <v>111</v>
      </c>
      <c r="J68" s="131" t="s">
        <v>112</v>
      </c>
      <c r="K68" s="131" t="s">
        <v>294</v>
      </c>
    </row>
    <row r="69" spans="1:11" ht="15">
      <c r="A69" s="129">
        <v>538312</v>
      </c>
      <c r="B69" s="130">
        <v>44974</v>
      </c>
      <c r="C69" s="131" t="s">
        <v>83</v>
      </c>
      <c r="D69" s="131" t="s">
        <v>295</v>
      </c>
      <c r="E69" s="131" t="s">
        <v>64</v>
      </c>
      <c r="F69" s="132">
        <v>665000</v>
      </c>
      <c r="G69" s="131" t="s">
        <v>65</v>
      </c>
      <c r="H69" s="131" t="s">
        <v>96</v>
      </c>
      <c r="I69" s="131" t="s">
        <v>67</v>
      </c>
      <c r="J69" s="131" t="s">
        <v>296</v>
      </c>
      <c r="K69" s="131" t="s">
        <v>210</v>
      </c>
    </row>
    <row r="70" spans="1:11" ht="15">
      <c r="A70" s="129">
        <v>538316</v>
      </c>
      <c r="B70" s="130">
        <v>44974</v>
      </c>
      <c r="C70" s="131" t="s">
        <v>146</v>
      </c>
      <c r="D70" s="131" t="s">
        <v>297</v>
      </c>
      <c r="E70" s="131" t="s">
        <v>64</v>
      </c>
      <c r="F70" s="132">
        <v>544950</v>
      </c>
      <c r="G70" s="131" t="s">
        <v>148</v>
      </c>
      <c r="H70" s="131" t="s">
        <v>149</v>
      </c>
      <c r="I70" s="131" t="s">
        <v>111</v>
      </c>
      <c r="J70" s="131" t="s">
        <v>150</v>
      </c>
      <c r="K70" s="131" t="s">
        <v>298</v>
      </c>
    </row>
    <row r="71" spans="1:11" ht="15">
      <c r="A71" s="129">
        <v>538318</v>
      </c>
      <c r="B71" s="130">
        <v>44974</v>
      </c>
      <c r="C71" s="131" t="s">
        <v>70</v>
      </c>
      <c r="D71" s="131" t="s">
        <v>299</v>
      </c>
      <c r="E71" s="131" t="s">
        <v>137</v>
      </c>
      <c r="F71" s="132">
        <v>350000</v>
      </c>
      <c r="G71" s="131" t="s">
        <v>65</v>
      </c>
      <c r="H71" s="131" t="s">
        <v>77</v>
      </c>
      <c r="I71" s="131" t="s">
        <v>67</v>
      </c>
      <c r="J71" s="131" t="s">
        <v>198</v>
      </c>
      <c r="K71" s="131" t="s">
        <v>300</v>
      </c>
    </row>
    <row r="72" spans="1:11" ht="15">
      <c r="A72" s="129">
        <v>538322</v>
      </c>
      <c r="B72" s="130">
        <v>44974</v>
      </c>
      <c r="C72" s="131" t="s">
        <v>301</v>
      </c>
      <c r="D72" s="131" t="s">
        <v>302</v>
      </c>
      <c r="E72" s="131" t="s">
        <v>64</v>
      </c>
      <c r="F72" s="132">
        <v>518000</v>
      </c>
      <c r="G72" s="131" t="s">
        <v>190</v>
      </c>
      <c r="H72" s="131" t="s">
        <v>303</v>
      </c>
      <c r="I72" s="131" t="s">
        <v>67</v>
      </c>
      <c r="J72" s="131" t="s">
        <v>304</v>
      </c>
      <c r="K72" s="131" t="s">
        <v>305</v>
      </c>
    </row>
    <row r="73" spans="1:11" ht="15">
      <c r="A73" s="129">
        <v>538325</v>
      </c>
      <c r="B73" s="130">
        <v>44974</v>
      </c>
      <c r="C73" s="131" t="s">
        <v>70</v>
      </c>
      <c r="D73" s="131" t="s">
        <v>306</v>
      </c>
      <c r="E73" s="131" t="s">
        <v>64</v>
      </c>
      <c r="F73" s="132">
        <v>460720</v>
      </c>
      <c r="G73" s="131" t="s">
        <v>65</v>
      </c>
      <c r="H73" s="131" t="s">
        <v>107</v>
      </c>
      <c r="I73" s="131" t="s">
        <v>111</v>
      </c>
      <c r="J73" s="131" t="s">
        <v>307</v>
      </c>
      <c r="K73" s="131" t="s">
        <v>308</v>
      </c>
    </row>
    <row r="74" spans="1:11" ht="15">
      <c r="A74" s="129">
        <v>538335</v>
      </c>
      <c r="B74" s="130">
        <v>44978</v>
      </c>
      <c r="C74" s="131" t="s">
        <v>83</v>
      </c>
      <c r="D74" s="131" t="s">
        <v>309</v>
      </c>
      <c r="E74" s="131" t="s">
        <v>201</v>
      </c>
      <c r="F74" s="132">
        <v>1982241</v>
      </c>
      <c r="G74" s="131" t="s">
        <v>72</v>
      </c>
      <c r="H74" s="131" t="s">
        <v>310</v>
      </c>
      <c r="I74" s="131" t="s">
        <v>67</v>
      </c>
      <c r="J74" s="131" t="s">
        <v>311</v>
      </c>
      <c r="K74" s="131" t="s">
        <v>312</v>
      </c>
    </row>
    <row r="75" spans="1:11" ht="15">
      <c r="A75" s="129">
        <v>538342</v>
      </c>
      <c r="B75" s="130">
        <v>44978</v>
      </c>
      <c r="C75" s="131" t="s">
        <v>62</v>
      </c>
      <c r="D75" s="131" t="s">
        <v>313</v>
      </c>
      <c r="E75" s="131" t="s">
        <v>64</v>
      </c>
      <c r="F75" s="132">
        <v>540000</v>
      </c>
      <c r="G75" s="131" t="s">
        <v>65</v>
      </c>
      <c r="H75" s="131" t="s">
        <v>186</v>
      </c>
      <c r="I75" s="131" t="s">
        <v>67</v>
      </c>
      <c r="J75" s="131" t="s">
        <v>314</v>
      </c>
      <c r="K75" s="131" t="s">
        <v>289</v>
      </c>
    </row>
    <row r="76" spans="1:11" ht="15">
      <c r="A76" s="129">
        <v>538356</v>
      </c>
      <c r="B76" s="130">
        <v>44979</v>
      </c>
      <c r="C76" s="131" t="s">
        <v>62</v>
      </c>
      <c r="D76" s="131" t="s">
        <v>315</v>
      </c>
      <c r="E76" s="131" t="s">
        <v>64</v>
      </c>
      <c r="F76" s="132">
        <v>460000</v>
      </c>
      <c r="G76" s="131" t="s">
        <v>65</v>
      </c>
      <c r="H76" s="131" t="s">
        <v>186</v>
      </c>
      <c r="I76" s="131" t="s">
        <v>67</v>
      </c>
      <c r="J76" s="131" t="s">
        <v>316</v>
      </c>
      <c r="K76" s="131" t="s">
        <v>317</v>
      </c>
    </row>
    <row r="77" spans="1:11" ht="15">
      <c r="A77" s="129">
        <v>538361</v>
      </c>
      <c r="B77" s="130">
        <v>44979</v>
      </c>
      <c r="C77" s="131" t="s">
        <v>62</v>
      </c>
      <c r="D77" s="131" t="s">
        <v>318</v>
      </c>
      <c r="E77" s="131" t="s">
        <v>64</v>
      </c>
      <c r="F77" s="132">
        <v>690000</v>
      </c>
      <c r="G77" s="131" t="s">
        <v>319</v>
      </c>
      <c r="H77" s="131" t="s">
        <v>320</v>
      </c>
      <c r="I77" s="131" t="s">
        <v>67</v>
      </c>
      <c r="J77" s="131" t="s">
        <v>321</v>
      </c>
      <c r="K77" s="131" t="s">
        <v>322</v>
      </c>
    </row>
    <row r="78" spans="1:11" ht="30">
      <c r="A78" s="129">
        <v>538365</v>
      </c>
      <c r="B78" s="130">
        <v>44979</v>
      </c>
      <c r="C78" s="131" t="s">
        <v>323</v>
      </c>
      <c r="D78" s="131" t="s">
        <v>324</v>
      </c>
      <c r="E78" s="131" t="s">
        <v>64</v>
      </c>
      <c r="F78" s="132">
        <v>385000</v>
      </c>
      <c r="G78" s="131" t="s">
        <v>120</v>
      </c>
      <c r="H78" s="131" t="s">
        <v>73</v>
      </c>
      <c r="I78" s="131" t="s">
        <v>67</v>
      </c>
      <c r="J78" s="131" t="s">
        <v>325</v>
      </c>
      <c r="K78" s="131" t="s">
        <v>326</v>
      </c>
    </row>
    <row r="79" spans="1:11" ht="15">
      <c r="A79" s="129">
        <v>538399</v>
      </c>
      <c r="B79" s="130">
        <v>44980</v>
      </c>
      <c r="C79" s="131" t="s">
        <v>327</v>
      </c>
      <c r="D79" s="131" t="s">
        <v>328</v>
      </c>
      <c r="E79" s="131" t="s">
        <v>64</v>
      </c>
      <c r="F79" s="132">
        <v>629000</v>
      </c>
      <c r="G79" s="131" t="s">
        <v>190</v>
      </c>
      <c r="H79" s="131" t="s">
        <v>329</v>
      </c>
      <c r="I79" s="131" t="s">
        <v>67</v>
      </c>
      <c r="J79" s="131" t="s">
        <v>330</v>
      </c>
      <c r="K79" s="131" t="s">
        <v>331</v>
      </c>
    </row>
    <row r="80" spans="1:11" ht="15">
      <c r="A80" s="129">
        <v>538410</v>
      </c>
      <c r="B80" s="130">
        <v>44981</v>
      </c>
      <c r="C80" s="131" t="s">
        <v>70</v>
      </c>
      <c r="D80" s="131" t="s">
        <v>332</v>
      </c>
      <c r="E80" s="131" t="s">
        <v>64</v>
      </c>
      <c r="F80" s="132">
        <v>698469</v>
      </c>
      <c r="G80" s="131" t="s">
        <v>65</v>
      </c>
      <c r="H80" s="131" t="s">
        <v>107</v>
      </c>
      <c r="I80" s="131" t="s">
        <v>111</v>
      </c>
      <c r="J80" s="131" t="s">
        <v>333</v>
      </c>
      <c r="K80" s="131" t="s">
        <v>334</v>
      </c>
    </row>
    <row r="81" spans="1:11" ht="15">
      <c r="A81" s="129">
        <v>538413</v>
      </c>
      <c r="B81" s="130">
        <v>44981</v>
      </c>
      <c r="C81" s="131" t="s">
        <v>83</v>
      </c>
      <c r="D81" s="131" t="s">
        <v>335</v>
      </c>
      <c r="E81" s="131" t="s">
        <v>64</v>
      </c>
      <c r="F81" s="132">
        <v>300000</v>
      </c>
      <c r="G81" s="131" t="s">
        <v>162</v>
      </c>
      <c r="H81" s="131" t="s">
        <v>163</v>
      </c>
      <c r="I81" s="131" t="s">
        <v>67</v>
      </c>
      <c r="J81" s="131" t="s">
        <v>336</v>
      </c>
      <c r="K81" s="131" t="s">
        <v>337</v>
      </c>
    </row>
    <row r="82" spans="1:11" ht="15">
      <c r="A82" s="129">
        <v>538415</v>
      </c>
      <c r="B82" s="130">
        <v>44981</v>
      </c>
      <c r="C82" s="131" t="s">
        <v>146</v>
      </c>
      <c r="D82" s="131" t="s">
        <v>338</v>
      </c>
      <c r="E82" s="131" t="s">
        <v>64</v>
      </c>
      <c r="F82" s="132">
        <v>549950</v>
      </c>
      <c r="G82" s="131" t="s">
        <v>148</v>
      </c>
      <c r="H82" s="131" t="s">
        <v>149</v>
      </c>
      <c r="I82" s="131" t="s">
        <v>111</v>
      </c>
      <c r="J82" s="131" t="s">
        <v>150</v>
      </c>
      <c r="K82" s="131" t="s">
        <v>339</v>
      </c>
    </row>
    <row r="83" spans="1:11" ht="15">
      <c r="A83" s="129">
        <v>538443</v>
      </c>
      <c r="B83" s="130">
        <v>44984</v>
      </c>
      <c r="C83" s="131" t="s">
        <v>62</v>
      </c>
      <c r="D83" s="131" t="s">
        <v>340</v>
      </c>
      <c r="E83" s="131" t="s">
        <v>341</v>
      </c>
      <c r="F83" s="132">
        <v>859000</v>
      </c>
      <c r="G83" s="131" t="s">
        <v>247</v>
      </c>
      <c r="H83" s="131" t="s">
        <v>248</v>
      </c>
      <c r="I83" s="131" t="s">
        <v>67</v>
      </c>
      <c r="J83" s="131" t="s">
        <v>342</v>
      </c>
      <c r="K83" s="131" t="s">
        <v>343</v>
      </c>
    </row>
    <row r="84" spans="1:11" ht="15">
      <c r="A84" s="129">
        <v>538447</v>
      </c>
      <c r="B84" s="130">
        <v>44984</v>
      </c>
      <c r="C84" s="131" t="s">
        <v>70</v>
      </c>
      <c r="D84" s="131" t="s">
        <v>344</v>
      </c>
      <c r="E84" s="131" t="s">
        <v>137</v>
      </c>
      <c r="F84" s="132">
        <v>445000</v>
      </c>
      <c r="G84" s="131" t="s">
        <v>65</v>
      </c>
      <c r="H84" s="131" t="s">
        <v>77</v>
      </c>
      <c r="I84" s="131" t="s">
        <v>111</v>
      </c>
      <c r="J84" s="131" t="s">
        <v>345</v>
      </c>
      <c r="K84" s="131" t="s">
        <v>346</v>
      </c>
    </row>
    <row r="85" spans="1:11" ht="15">
      <c r="A85" s="129">
        <v>538449</v>
      </c>
      <c r="B85" s="130">
        <v>44984</v>
      </c>
      <c r="C85" s="131" t="s">
        <v>118</v>
      </c>
      <c r="D85" s="131" t="s">
        <v>347</v>
      </c>
      <c r="E85" s="131" t="s">
        <v>64</v>
      </c>
      <c r="F85" s="132">
        <v>369900</v>
      </c>
      <c r="G85" s="131" t="s">
        <v>247</v>
      </c>
      <c r="H85" s="131" t="s">
        <v>348</v>
      </c>
      <c r="I85" s="131" t="s">
        <v>67</v>
      </c>
      <c r="J85" s="131" t="s">
        <v>349</v>
      </c>
      <c r="K85" s="131" t="s">
        <v>350</v>
      </c>
    </row>
    <row r="86" spans="1:11" ht="15">
      <c r="A86" s="129">
        <v>538457</v>
      </c>
      <c r="B86" s="130">
        <v>44984</v>
      </c>
      <c r="C86" s="131" t="s">
        <v>83</v>
      </c>
      <c r="D86" s="131" t="s">
        <v>351</v>
      </c>
      <c r="E86" s="131" t="s">
        <v>64</v>
      </c>
      <c r="F86" s="132">
        <v>1065000</v>
      </c>
      <c r="G86" s="131" t="s">
        <v>65</v>
      </c>
      <c r="H86" s="131" t="s">
        <v>96</v>
      </c>
      <c r="I86" s="131" t="s">
        <v>67</v>
      </c>
      <c r="J86" s="131" t="s">
        <v>352</v>
      </c>
      <c r="K86" s="131" t="s">
        <v>353</v>
      </c>
    </row>
    <row r="87" spans="1:11" ht="15">
      <c r="A87" s="129">
        <v>538460</v>
      </c>
      <c r="B87" s="130">
        <v>44984</v>
      </c>
      <c r="C87" s="131" t="s">
        <v>62</v>
      </c>
      <c r="D87" s="131" t="s">
        <v>354</v>
      </c>
      <c r="E87" s="131" t="s">
        <v>137</v>
      </c>
      <c r="F87" s="132">
        <v>198000</v>
      </c>
      <c r="G87" s="131" t="s">
        <v>171</v>
      </c>
      <c r="H87" s="131" t="s">
        <v>172</v>
      </c>
      <c r="I87" s="131" t="s">
        <v>67</v>
      </c>
      <c r="J87" s="131" t="s">
        <v>355</v>
      </c>
      <c r="K87" s="131" t="s">
        <v>355</v>
      </c>
    </row>
    <row r="88" spans="1:11" ht="15">
      <c r="A88" s="129">
        <v>538464</v>
      </c>
      <c r="B88" s="130">
        <v>44985</v>
      </c>
      <c r="C88" s="131" t="s">
        <v>62</v>
      </c>
      <c r="D88" s="131" t="s">
        <v>356</v>
      </c>
      <c r="E88" s="131" t="s">
        <v>64</v>
      </c>
      <c r="F88" s="132">
        <v>450000</v>
      </c>
      <c r="G88" s="131" t="s">
        <v>65</v>
      </c>
      <c r="H88" s="131" t="s">
        <v>66</v>
      </c>
      <c r="I88" s="131" t="s">
        <v>67</v>
      </c>
      <c r="J88" s="131" t="s">
        <v>357</v>
      </c>
      <c r="K88" s="131" t="s">
        <v>358</v>
      </c>
    </row>
    <row r="89" spans="1:11" ht="15">
      <c r="A89" s="129">
        <v>538478</v>
      </c>
      <c r="B89" s="130">
        <v>44985</v>
      </c>
      <c r="C89" s="131" t="s">
        <v>62</v>
      </c>
      <c r="D89" s="131" t="s">
        <v>359</v>
      </c>
      <c r="E89" s="131" t="s">
        <v>64</v>
      </c>
      <c r="F89" s="132">
        <v>360000</v>
      </c>
      <c r="G89" s="131" t="s">
        <v>65</v>
      </c>
      <c r="H89" s="131" t="s">
        <v>66</v>
      </c>
      <c r="I89" s="131" t="s">
        <v>67</v>
      </c>
      <c r="J89" s="131" t="s">
        <v>360</v>
      </c>
      <c r="K89" s="131" t="s">
        <v>361</v>
      </c>
    </row>
    <row r="90" spans="1:11" ht="15">
      <c r="A90" s="129">
        <v>538485</v>
      </c>
      <c r="B90" s="130">
        <v>44986</v>
      </c>
      <c r="C90" s="131" t="s">
        <v>83</v>
      </c>
      <c r="D90" s="131" t="s">
        <v>362</v>
      </c>
      <c r="E90" s="131" t="s">
        <v>64</v>
      </c>
      <c r="F90" s="132">
        <v>450000</v>
      </c>
      <c r="G90" s="131" t="s">
        <v>162</v>
      </c>
      <c r="H90" s="131" t="s">
        <v>163</v>
      </c>
      <c r="I90" s="131" t="s">
        <v>67</v>
      </c>
      <c r="J90" s="131" t="s">
        <v>199</v>
      </c>
      <c r="K90" s="131" t="s">
        <v>363</v>
      </c>
    </row>
    <row r="91" spans="1:11" ht="15">
      <c r="A91" s="129">
        <v>538488</v>
      </c>
      <c r="B91" s="130">
        <v>44986</v>
      </c>
      <c r="C91" s="131" t="s">
        <v>62</v>
      </c>
      <c r="D91" s="131" t="s">
        <v>364</v>
      </c>
      <c r="E91" s="131" t="s">
        <v>341</v>
      </c>
      <c r="F91" s="132">
        <v>631000</v>
      </c>
      <c r="G91" s="131" t="s">
        <v>171</v>
      </c>
      <c r="H91" s="131" t="s">
        <v>172</v>
      </c>
      <c r="I91" s="131" t="s">
        <v>67</v>
      </c>
      <c r="J91" s="131" t="s">
        <v>365</v>
      </c>
      <c r="K91" s="131" t="s">
        <v>366</v>
      </c>
    </row>
    <row r="92" spans="1:11" ht="15">
      <c r="A92" s="129">
        <v>538493</v>
      </c>
      <c r="B92" s="130">
        <v>44986</v>
      </c>
      <c r="C92" s="131" t="s">
        <v>70</v>
      </c>
      <c r="D92" s="131" t="s">
        <v>367</v>
      </c>
      <c r="E92" s="131" t="s">
        <v>201</v>
      </c>
      <c r="F92" s="132">
        <v>262500</v>
      </c>
      <c r="G92" s="131" t="s">
        <v>162</v>
      </c>
      <c r="H92" s="131" t="s">
        <v>368</v>
      </c>
      <c r="I92" s="131" t="s">
        <v>67</v>
      </c>
      <c r="J92" s="131" t="s">
        <v>355</v>
      </c>
      <c r="K92" s="131" t="s">
        <v>355</v>
      </c>
    </row>
    <row r="93" spans="1:11" ht="15">
      <c r="A93" s="129">
        <v>538498</v>
      </c>
      <c r="B93" s="130">
        <v>44987</v>
      </c>
      <c r="C93" s="131" t="s">
        <v>70</v>
      </c>
      <c r="D93" s="131" t="s">
        <v>369</v>
      </c>
      <c r="E93" s="131" t="s">
        <v>106</v>
      </c>
      <c r="F93" s="132">
        <v>58947.69</v>
      </c>
      <c r="G93" s="131" t="s">
        <v>72</v>
      </c>
      <c r="H93" s="131" t="s">
        <v>179</v>
      </c>
      <c r="I93" s="131" t="s">
        <v>67</v>
      </c>
      <c r="J93" s="131" t="s">
        <v>370</v>
      </c>
      <c r="K93" s="131" t="s">
        <v>371</v>
      </c>
    </row>
    <row r="94" spans="1:11" ht="15">
      <c r="A94" s="129">
        <v>538505</v>
      </c>
      <c r="B94" s="130">
        <v>44987</v>
      </c>
      <c r="C94" s="131" t="s">
        <v>70</v>
      </c>
      <c r="D94" s="131" t="s">
        <v>372</v>
      </c>
      <c r="E94" s="131" t="s">
        <v>137</v>
      </c>
      <c r="F94" s="132">
        <v>452500</v>
      </c>
      <c r="G94" s="131" t="s">
        <v>65</v>
      </c>
      <c r="H94" s="131" t="s">
        <v>77</v>
      </c>
      <c r="I94" s="131" t="s">
        <v>111</v>
      </c>
      <c r="J94" s="131" t="s">
        <v>345</v>
      </c>
      <c r="K94" s="131" t="s">
        <v>373</v>
      </c>
    </row>
    <row r="95" spans="1:11" ht="15">
      <c r="A95" s="129">
        <v>538509</v>
      </c>
      <c r="B95" s="130">
        <v>44987</v>
      </c>
      <c r="C95" s="131" t="s">
        <v>62</v>
      </c>
      <c r="D95" s="131" t="s">
        <v>374</v>
      </c>
      <c r="E95" s="131" t="s">
        <v>64</v>
      </c>
      <c r="F95" s="132">
        <v>395000</v>
      </c>
      <c r="G95" s="131" t="s">
        <v>375</v>
      </c>
      <c r="H95" s="131" t="s">
        <v>376</v>
      </c>
      <c r="I95" s="131" t="s">
        <v>67</v>
      </c>
      <c r="J95" s="131" t="s">
        <v>377</v>
      </c>
      <c r="K95" s="131" t="s">
        <v>378</v>
      </c>
    </row>
    <row r="96" spans="1:11" ht="15">
      <c r="A96" s="129">
        <v>538513</v>
      </c>
      <c r="B96" s="130">
        <v>44987</v>
      </c>
      <c r="C96" s="131" t="s">
        <v>62</v>
      </c>
      <c r="D96" s="131" t="s">
        <v>379</v>
      </c>
      <c r="E96" s="131" t="s">
        <v>64</v>
      </c>
      <c r="F96" s="132">
        <v>450000</v>
      </c>
      <c r="G96" s="131" t="s">
        <v>375</v>
      </c>
      <c r="H96" s="131" t="s">
        <v>376</v>
      </c>
      <c r="I96" s="131" t="s">
        <v>67</v>
      </c>
      <c r="J96" s="131" t="s">
        <v>380</v>
      </c>
      <c r="K96" s="131" t="s">
        <v>377</v>
      </c>
    </row>
    <row r="97" spans="1:11" ht="15">
      <c r="A97" s="129">
        <v>538519</v>
      </c>
      <c r="B97" s="130">
        <v>44988</v>
      </c>
      <c r="C97" s="131" t="s">
        <v>70</v>
      </c>
      <c r="D97" s="131" t="s">
        <v>381</v>
      </c>
      <c r="E97" s="131" t="s">
        <v>341</v>
      </c>
      <c r="F97" s="132">
        <v>440000</v>
      </c>
      <c r="G97" s="131" t="s">
        <v>162</v>
      </c>
      <c r="H97" s="131" t="s">
        <v>382</v>
      </c>
      <c r="I97" s="131" t="s">
        <v>67</v>
      </c>
      <c r="J97" s="131" t="s">
        <v>383</v>
      </c>
      <c r="K97" s="131" t="s">
        <v>384</v>
      </c>
    </row>
    <row r="98" spans="1:11" ht="15">
      <c r="A98" s="129">
        <v>538520</v>
      </c>
      <c r="B98" s="130">
        <v>44988</v>
      </c>
      <c r="C98" s="131" t="s">
        <v>62</v>
      </c>
      <c r="D98" s="131" t="s">
        <v>385</v>
      </c>
      <c r="E98" s="131" t="s">
        <v>64</v>
      </c>
      <c r="F98" s="132">
        <v>900000</v>
      </c>
      <c r="G98" s="131" t="s">
        <v>247</v>
      </c>
      <c r="H98" s="131" t="s">
        <v>248</v>
      </c>
      <c r="I98" s="131" t="s">
        <v>67</v>
      </c>
      <c r="J98" s="131" t="s">
        <v>386</v>
      </c>
      <c r="K98" s="131" t="s">
        <v>387</v>
      </c>
    </row>
    <row r="99" spans="1:11" ht="15">
      <c r="A99" s="129">
        <v>538540</v>
      </c>
      <c r="B99" s="130">
        <v>44988</v>
      </c>
      <c r="C99" s="131" t="s">
        <v>83</v>
      </c>
      <c r="D99" s="131" t="s">
        <v>388</v>
      </c>
      <c r="E99" s="131" t="s">
        <v>64</v>
      </c>
      <c r="F99" s="132">
        <v>300000</v>
      </c>
      <c r="G99" s="131" t="s">
        <v>65</v>
      </c>
      <c r="H99" s="131" t="s">
        <v>96</v>
      </c>
      <c r="I99" s="131" t="s">
        <v>67</v>
      </c>
      <c r="J99" s="131" t="s">
        <v>389</v>
      </c>
      <c r="K99" s="131" t="s">
        <v>390</v>
      </c>
    </row>
    <row r="100" spans="1:11" ht="15">
      <c r="A100" s="129">
        <v>538543</v>
      </c>
      <c r="B100" s="130">
        <v>44988</v>
      </c>
      <c r="C100" s="131" t="s">
        <v>70</v>
      </c>
      <c r="D100" s="131" t="s">
        <v>391</v>
      </c>
      <c r="E100" s="131" t="s">
        <v>64</v>
      </c>
      <c r="F100" s="132">
        <v>1003367</v>
      </c>
      <c r="G100" s="131" t="s">
        <v>65</v>
      </c>
      <c r="H100" s="131" t="s">
        <v>77</v>
      </c>
      <c r="I100" s="131" t="s">
        <v>111</v>
      </c>
      <c r="J100" s="131" t="s">
        <v>263</v>
      </c>
      <c r="K100" s="131" t="s">
        <v>392</v>
      </c>
    </row>
    <row r="101" spans="1:11" ht="15">
      <c r="A101" s="129">
        <v>538547</v>
      </c>
      <c r="B101" s="130">
        <v>44988</v>
      </c>
      <c r="C101" s="131" t="s">
        <v>83</v>
      </c>
      <c r="D101" s="131" t="s">
        <v>393</v>
      </c>
      <c r="E101" s="131" t="s">
        <v>64</v>
      </c>
      <c r="F101" s="132">
        <v>659900</v>
      </c>
      <c r="G101" s="131" t="s">
        <v>72</v>
      </c>
      <c r="H101" s="131" t="s">
        <v>89</v>
      </c>
      <c r="I101" s="131" t="s">
        <v>67</v>
      </c>
      <c r="J101" s="131" t="s">
        <v>112</v>
      </c>
      <c r="K101" s="131" t="s">
        <v>394</v>
      </c>
    </row>
    <row r="102" spans="1:11" ht="15">
      <c r="A102" s="129">
        <v>538565</v>
      </c>
      <c r="B102" s="130">
        <v>44991</v>
      </c>
      <c r="C102" s="131" t="s">
        <v>62</v>
      </c>
      <c r="D102" s="131" t="s">
        <v>395</v>
      </c>
      <c r="E102" s="131" t="s">
        <v>64</v>
      </c>
      <c r="F102" s="132">
        <v>1263000</v>
      </c>
      <c r="G102" s="131" t="s">
        <v>171</v>
      </c>
      <c r="H102" s="131" t="s">
        <v>396</v>
      </c>
      <c r="I102" s="131" t="s">
        <v>67</v>
      </c>
      <c r="J102" s="131" t="s">
        <v>397</v>
      </c>
      <c r="K102" s="131" t="s">
        <v>398</v>
      </c>
    </row>
    <row r="103" spans="1:11" ht="15">
      <c r="A103" s="129">
        <v>538587</v>
      </c>
      <c r="B103" s="130">
        <v>44993</v>
      </c>
      <c r="C103" s="131" t="s">
        <v>399</v>
      </c>
      <c r="D103" s="131" t="s">
        <v>400</v>
      </c>
      <c r="E103" s="131" t="s">
        <v>115</v>
      </c>
      <c r="F103" s="132">
        <v>1830000</v>
      </c>
      <c r="G103" s="131" t="s">
        <v>401</v>
      </c>
      <c r="H103" s="131" t="s">
        <v>73</v>
      </c>
      <c r="I103" s="131" t="s">
        <v>67</v>
      </c>
      <c r="J103" s="131" t="s">
        <v>402</v>
      </c>
      <c r="K103" s="131" t="s">
        <v>403</v>
      </c>
    </row>
    <row r="104" spans="1:11" ht="30">
      <c r="A104" s="129">
        <v>538597</v>
      </c>
      <c r="B104" s="130">
        <v>44993</v>
      </c>
      <c r="C104" s="131" t="s">
        <v>83</v>
      </c>
      <c r="D104" s="131" t="s">
        <v>404</v>
      </c>
      <c r="E104" s="131" t="s">
        <v>137</v>
      </c>
      <c r="F104" s="132">
        <v>105000</v>
      </c>
      <c r="G104" s="131" t="s">
        <v>65</v>
      </c>
      <c r="H104" s="131" t="s">
        <v>96</v>
      </c>
      <c r="I104" s="131" t="s">
        <v>67</v>
      </c>
      <c r="J104" s="131" t="s">
        <v>405</v>
      </c>
      <c r="K104" s="131" t="s">
        <v>406</v>
      </c>
    </row>
    <row r="105" spans="1:11" ht="15">
      <c r="A105" s="129">
        <v>538607</v>
      </c>
      <c r="B105" s="130">
        <v>44994</v>
      </c>
      <c r="C105" s="131" t="s">
        <v>70</v>
      </c>
      <c r="D105" s="131" t="s">
        <v>407</v>
      </c>
      <c r="E105" s="131" t="s">
        <v>64</v>
      </c>
      <c r="F105" s="132">
        <v>415000</v>
      </c>
      <c r="G105" s="131" t="s">
        <v>65</v>
      </c>
      <c r="H105" s="131" t="s">
        <v>77</v>
      </c>
      <c r="I105" s="131" t="s">
        <v>67</v>
      </c>
      <c r="J105" s="131" t="s">
        <v>408</v>
      </c>
      <c r="K105" s="131" t="s">
        <v>409</v>
      </c>
    </row>
    <row r="106" spans="1:11" ht="15">
      <c r="A106" s="129">
        <v>538623</v>
      </c>
      <c r="B106" s="130">
        <v>44995</v>
      </c>
      <c r="C106" s="131" t="s">
        <v>70</v>
      </c>
      <c r="D106" s="131" t="s">
        <v>410</v>
      </c>
      <c r="E106" s="131" t="s">
        <v>64</v>
      </c>
      <c r="F106" s="132">
        <v>580000</v>
      </c>
      <c r="G106" s="131" t="s">
        <v>65</v>
      </c>
      <c r="H106" s="131" t="s">
        <v>107</v>
      </c>
      <c r="I106" s="131" t="s">
        <v>67</v>
      </c>
      <c r="J106" s="131" t="s">
        <v>411</v>
      </c>
      <c r="K106" s="131" t="s">
        <v>412</v>
      </c>
    </row>
    <row r="107" spans="1:11" ht="15">
      <c r="A107" s="129">
        <v>538624</v>
      </c>
      <c r="B107" s="130">
        <v>44995</v>
      </c>
      <c r="C107" s="131" t="s">
        <v>70</v>
      </c>
      <c r="D107" s="131" t="s">
        <v>413</v>
      </c>
      <c r="E107" s="131" t="s">
        <v>64</v>
      </c>
      <c r="F107" s="132">
        <v>270000</v>
      </c>
      <c r="G107" s="131" t="s">
        <v>162</v>
      </c>
      <c r="H107" s="131" t="s">
        <v>382</v>
      </c>
      <c r="I107" s="131" t="s">
        <v>67</v>
      </c>
      <c r="J107" s="131" t="s">
        <v>414</v>
      </c>
      <c r="K107" s="131" t="s">
        <v>415</v>
      </c>
    </row>
    <row r="108" spans="1:11" ht="15">
      <c r="A108" s="129">
        <v>538626</v>
      </c>
      <c r="B108" s="130">
        <v>44995</v>
      </c>
      <c r="C108" s="131" t="s">
        <v>83</v>
      </c>
      <c r="D108" s="131" t="s">
        <v>416</v>
      </c>
      <c r="E108" s="131" t="s">
        <v>64</v>
      </c>
      <c r="F108" s="132">
        <v>498500</v>
      </c>
      <c r="G108" s="131" t="s">
        <v>162</v>
      </c>
      <c r="H108" s="131" t="s">
        <v>163</v>
      </c>
      <c r="I108" s="131" t="s">
        <v>67</v>
      </c>
      <c r="J108" s="131" t="s">
        <v>417</v>
      </c>
      <c r="K108" s="131" t="s">
        <v>418</v>
      </c>
    </row>
    <row r="109" spans="1:11" ht="15">
      <c r="A109" s="129">
        <v>538627</v>
      </c>
      <c r="B109" s="130">
        <v>44995</v>
      </c>
      <c r="C109" s="131" t="s">
        <v>70</v>
      </c>
      <c r="D109" s="131" t="s">
        <v>419</v>
      </c>
      <c r="E109" s="131" t="s">
        <v>106</v>
      </c>
      <c r="F109" s="132">
        <v>192500</v>
      </c>
      <c r="G109" s="131" t="s">
        <v>420</v>
      </c>
      <c r="H109" s="131" t="s">
        <v>421</v>
      </c>
      <c r="I109" s="131" t="s">
        <v>67</v>
      </c>
      <c r="J109" s="131" t="s">
        <v>422</v>
      </c>
      <c r="K109" s="131" t="s">
        <v>423</v>
      </c>
    </row>
    <row r="110" spans="1:11" ht="15">
      <c r="A110" s="129">
        <v>538629</v>
      </c>
      <c r="B110" s="130">
        <v>44995</v>
      </c>
      <c r="C110" s="131" t="s">
        <v>62</v>
      </c>
      <c r="D110" s="131" t="s">
        <v>424</v>
      </c>
      <c r="E110" s="131" t="s">
        <v>64</v>
      </c>
      <c r="F110" s="132">
        <v>215000</v>
      </c>
      <c r="G110" s="131" t="s">
        <v>239</v>
      </c>
      <c r="H110" s="131" t="s">
        <v>425</v>
      </c>
      <c r="I110" s="131" t="s">
        <v>67</v>
      </c>
      <c r="J110" s="131" t="s">
        <v>426</v>
      </c>
      <c r="K110" s="131" t="s">
        <v>427</v>
      </c>
    </row>
    <row r="111" spans="1:11" ht="15">
      <c r="A111" s="129">
        <v>538632</v>
      </c>
      <c r="B111" s="130">
        <v>44995</v>
      </c>
      <c r="C111" s="131" t="s">
        <v>83</v>
      </c>
      <c r="D111" s="131" t="s">
        <v>428</v>
      </c>
      <c r="E111" s="131" t="s">
        <v>64</v>
      </c>
      <c r="F111" s="132">
        <v>380000</v>
      </c>
      <c r="G111" s="131" t="s">
        <v>65</v>
      </c>
      <c r="H111" s="131" t="s">
        <v>85</v>
      </c>
      <c r="I111" s="131" t="s">
        <v>67</v>
      </c>
      <c r="J111" s="131" t="s">
        <v>429</v>
      </c>
      <c r="K111" s="131" t="s">
        <v>430</v>
      </c>
    </row>
    <row r="112" spans="1:11" ht="15">
      <c r="A112" s="129">
        <v>538649</v>
      </c>
      <c r="B112" s="130">
        <v>44998</v>
      </c>
      <c r="C112" s="131" t="s">
        <v>70</v>
      </c>
      <c r="D112" s="131" t="s">
        <v>431</v>
      </c>
      <c r="E112" s="131" t="s">
        <v>64</v>
      </c>
      <c r="F112" s="132">
        <v>562500</v>
      </c>
      <c r="G112" s="131" t="s">
        <v>65</v>
      </c>
      <c r="H112" s="131" t="s">
        <v>77</v>
      </c>
      <c r="I112" s="131" t="s">
        <v>67</v>
      </c>
      <c r="J112" s="131" t="s">
        <v>294</v>
      </c>
      <c r="K112" s="131" t="s">
        <v>432</v>
      </c>
    </row>
    <row r="113" spans="1:11" ht="30">
      <c r="A113" s="129">
        <v>538659</v>
      </c>
      <c r="B113" s="130">
        <v>44998</v>
      </c>
      <c r="C113" s="131" t="s">
        <v>156</v>
      </c>
      <c r="D113" s="131" t="s">
        <v>433</v>
      </c>
      <c r="E113" s="131" t="s">
        <v>115</v>
      </c>
      <c r="F113" s="132">
        <v>6950000</v>
      </c>
      <c r="G113" s="131" t="s">
        <v>434</v>
      </c>
      <c r="H113" s="131" t="s">
        <v>435</v>
      </c>
      <c r="I113" s="131" t="s">
        <v>67</v>
      </c>
      <c r="J113" s="131" t="s">
        <v>436</v>
      </c>
      <c r="K113" s="131" t="s">
        <v>437</v>
      </c>
    </row>
    <row r="114" spans="1:11" ht="15">
      <c r="A114" s="129">
        <v>538669</v>
      </c>
      <c r="B114" s="130">
        <v>44999</v>
      </c>
      <c r="C114" s="131" t="s">
        <v>83</v>
      </c>
      <c r="D114" s="131" t="s">
        <v>438</v>
      </c>
      <c r="E114" s="131" t="s">
        <v>106</v>
      </c>
      <c r="F114" s="132">
        <v>270000</v>
      </c>
      <c r="G114" s="131" t="s">
        <v>65</v>
      </c>
      <c r="H114" s="131" t="s">
        <v>96</v>
      </c>
      <c r="I114" s="131" t="s">
        <v>67</v>
      </c>
      <c r="J114" s="131" t="s">
        <v>439</v>
      </c>
      <c r="K114" s="131" t="s">
        <v>440</v>
      </c>
    </row>
    <row r="115" spans="1:11" ht="15">
      <c r="A115" s="129">
        <v>538675</v>
      </c>
      <c r="B115" s="130">
        <v>44999</v>
      </c>
      <c r="C115" s="131" t="s">
        <v>83</v>
      </c>
      <c r="D115" s="131" t="s">
        <v>441</v>
      </c>
      <c r="E115" s="131" t="s">
        <v>64</v>
      </c>
      <c r="F115" s="132">
        <v>625000</v>
      </c>
      <c r="G115" s="131" t="s">
        <v>239</v>
      </c>
      <c r="H115" s="131" t="s">
        <v>240</v>
      </c>
      <c r="I115" s="131" t="s">
        <v>67</v>
      </c>
      <c r="J115" s="131" t="s">
        <v>442</v>
      </c>
      <c r="K115" s="131" t="s">
        <v>443</v>
      </c>
    </row>
    <row r="116" spans="1:11" ht="15">
      <c r="A116" s="129">
        <v>538677</v>
      </c>
      <c r="B116" s="130">
        <v>44999</v>
      </c>
      <c r="C116" s="131" t="s">
        <v>62</v>
      </c>
      <c r="D116" s="131" t="s">
        <v>444</v>
      </c>
      <c r="E116" s="131" t="s">
        <v>64</v>
      </c>
      <c r="F116" s="132">
        <v>419000</v>
      </c>
      <c r="G116" s="131" t="s">
        <v>171</v>
      </c>
      <c r="H116" s="131" t="s">
        <v>172</v>
      </c>
      <c r="I116" s="131" t="s">
        <v>67</v>
      </c>
      <c r="J116" s="131" t="s">
        <v>445</v>
      </c>
      <c r="K116" s="131" t="s">
        <v>446</v>
      </c>
    </row>
    <row r="117" spans="1:11" ht="15">
      <c r="A117" s="129">
        <v>538683</v>
      </c>
      <c r="B117" s="130">
        <v>45000</v>
      </c>
      <c r="C117" s="131" t="s">
        <v>62</v>
      </c>
      <c r="D117" s="131" t="s">
        <v>447</v>
      </c>
      <c r="E117" s="131" t="s">
        <v>64</v>
      </c>
      <c r="F117" s="132">
        <v>710000</v>
      </c>
      <c r="G117" s="131" t="s">
        <v>65</v>
      </c>
      <c r="H117" s="131" t="s">
        <v>186</v>
      </c>
      <c r="I117" s="131" t="s">
        <v>67</v>
      </c>
      <c r="J117" s="131" t="s">
        <v>448</v>
      </c>
      <c r="K117" s="131" t="s">
        <v>449</v>
      </c>
    </row>
    <row r="118" spans="1:11" ht="15">
      <c r="A118" s="129">
        <v>538685</v>
      </c>
      <c r="B118" s="130">
        <v>45000</v>
      </c>
      <c r="C118" s="131" t="s">
        <v>83</v>
      </c>
      <c r="D118" s="131" t="s">
        <v>450</v>
      </c>
      <c r="E118" s="131" t="s">
        <v>106</v>
      </c>
      <c r="F118" s="132">
        <v>150000</v>
      </c>
      <c r="G118" s="131" t="s">
        <v>65</v>
      </c>
      <c r="H118" s="131" t="s">
        <v>85</v>
      </c>
      <c r="I118" s="131" t="s">
        <v>67</v>
      </c>
      <c r="J118" s="131" t="s">
        <v>370</v>
      </c>
      <c r="K118" s="131" t="s">
        <v>451</v>
      </c>
    </row>
    <row r="119" spans="1:11" ht="15">
      <c r="A119" s="129">
        <v>538688</v>
      </c>
      <c r="B119" s="130">
        <v>45000</v>
      </c>
      <c r="C119" s="131" t="s">
        <v>83</v>
      </c>
      <c r="D119" s="131" t="s">
        <v>452</v>
      </c>
      <c r="E119" s="131" t="s">
        <v>137</v>
      </c>
      <c r="F119" s="132">
        <v>434950</v>
      </c>
      <c r="G119" s="131" t="s">
        <v>72</v>
      </c>
      <c r="H119" s="131" t="s">
        <v>89</v>
      </c>
      <c r="I119" s="131" t="s">
        <v>111</v>
      </c>
      <c r="J119" s="131" t="s">
        <v>176</v>
      </c>
      <c r="K119" s="131" t="s">
        <v>453</v>
      </c>
    </row>
    <row r="120" spans="1:11" ht="15">
      <c r="A120" s="129">
        <v>538692</v>
      </c>
      <c r="B120" s="130">
        <v>45000</v>
      </c>
      <c r="C120" s="131" t="s">
        <v>70</v>
      </c>
      <c r="D120" s="131" t="s">
        <v>454</v>
      </c>
      <c r="E120" s="131" t="s">
        <v>137</v>
      </c>
      <c r="F120" s="132">
        <v>245000</v>
      </c>
      <c r="G120" s="131" t="s">
        <v>65</v>
      </c>
      <c r="H120" s="131" t="s">
        <v>107</v>
      </c>
      <c r="I120" s="131" t="s">
        <v>67</v>
      </c>
      <c r="J120" s="131" t="s">
        <v>455</v>
      </c>
      <c r="K120" s="131" t="s">
        <v>456</v>
      </c>
    </row>
    <row r="121" spans="1:11" ht="15">
      <c r="A121" s="129">
        <v>538694</v>
      </c>
      <c r="B121" s="130">
        <v>45000</v>
      </c>
      <c r="C121" s="131" t="s">
        <v>62</v>
      </c>
      <c r="D121" s="131" t="s">
        <v>457</v>
      </c>
      <c r="E121" s="131" t="s">
        <v>64</v>
      </c>
      <c r="F121" s="132">
        <v>458000</v>
      </c>
      <c r="G121" s="131" t="s">
        <v>171</v>
      </c>
      <c r="H121" s="131" t="s">
        <v>458</v>
      </c>
      <c r="I121" s="131" t="s">
        <v>67</v>
      </c>
      <c r="J121" s="131" t="s">
        <v>459</v>
      </c>
      <c r="K121" s="131" t="s">
        <v>460</v>
      </c>
    </row>
    <row r="122" spans="1:11" ht="15">
      <c r="A122" s="129">
        <v>538696</v>
      </c>
      <c r="B122" s="130">
        <v>45000</v>
      </c>
      <c r="C122" s="131" t="s">
        <v>83</v>
      </c>
      <c r="D122" s="131" t="s">
        <v>461</v>
      </c>
      <c r="E122" s="131" t="s">
        <v>64</v>
      </c>
      <c r="F122" s="132">
        <v>710000</v>
      </c>
      <c r="G122" s="131" t="s">
        <v>65</v>
      </c>
      <c r="H122" s="131" t="s">
        <v>85</v>
      </c>
      <c r="I122" s="131" t="s">
        <v>67</v>
      </c>
      <c r="J122" s="131" t="s">
        <v>462</v>
      </c>
      <c r="K122" s="131" t="s">
        <v>463</v>
      </c>
    </row>
    <row r="123" spans="1:11" ht="15">
      <c r="A123" s="129">
        <v>538701</v>
      </c>
      <c r="B123" s="130">
        <v>45001</v>
      </c>
      <c r="C123" s="131" t="s">
        <v>83</v>
      </c>
      <c r="D123" s="131" t="s">
        <v>464</v>
      </c>
      <c r="E123" s="131" t="s">
        <v>64</v>
      </c>
      <c r="F123" s="132">
        <v>400000</v>
      </c>
      <c r="G123" s="131" t="s">
        <v>65</v>
      </c>
      <c r="H123" s="131" t="s">
        <v>85</v>
      </c>
      <c r="I123" s="131" t="s">
        <v>67</v>
      </c>
      <c r="J123" s="131" t="s">
        <v>465</v>
      </c>
      <c r="K123" s="131" t="s">
        <v>466</v>
      </c>
    </row>
    <row r="124" spans="1:11" ht="15">
      <c r="A124" s="129">
        <v>538712</v>
      </c>
      <c r="B124" s="130">
        <v>45001</v>
      </c>
      <c r="C124" s="131" t="s">
        <v>83</v>
      </c>
      <c r="D124" s="131" t="s">
        <v>467</v>
      </c>
      <c r="E124" s="131" t="s">
        <v>64</v>
      </c>
      <c r="F124" s="132">
        <v>451400</v>
      </c>
      <c r="G124" s="131" t="s">
        <v>72</v>
      </c>
      <c r="H124" s="131" t="s">
        <v>89</v>
      </c>
      <c r="I124" s="131" t="s">
        <v>111</v>
      </c>
      <c r="J124" s="131" t="s">
        <v>468</v>
      </c>
      <c r="K124" s="131" t="s">
        <v>469</v>
      </c>
    </row>
    <row r="125" spans="1:11" ht="15">
      <c r="A125" s="129">
        <v>538728</v>
      </c>
      <c r="B125" s="130">
        <v>45002</v>
      </c>
      <c r="C125" s="131" t="s">
        <v>70</v>
      </c>
      <c r="D125" s="131" t="s">
        <v>470</v>
      </c>
      <c r="E125" s="131" t="s">
        <v>64</v>
      </c>
      <c r="F125" s="132">
        <v>145000</v>
      </c>
      <c r="G125" s="131" t="s">
        <v>72</v>
      </c>
      <c r="H125" s="131" t="s">
        <v>471</v>
      </c>
      <c r="I125" s="131" t="s">
        <v>67</v>
      </c>
      <c r="J125" s="131" t="s">
        <v>472</v>
      </c>
      <c r="K125" s="131" t="s">
        <v>473</v>
      </c>
    </row>
    <row r="126" spans="1:11" ht="15">
      <c r="A126" s="129">
        <v>538740</v>
      </c>
      <c r="B126" s="130">
        <v>45005</v>
      </c>
      <c r="C126" s="131" t="s">
        <v>70</v>
      </c>
      <c r="D126" s="131" t="s">
        <v>474</v>
      </c>
      <c r="E126" s="131" t="s">
        <v>106</v>
      </c>
      <c r="F126" s="132">
        <v>300000</v>
      </c>
      <c r="G126" s="131" t="s">
        <v>162</v>
      </c>
      <c r="H126" s="131" t="s">
        <v>382</v>
      </c>
      <c r="I126" s="131" t="s">
        <v>67</v>
      </c>
      <c r="J126" s="131" t="s">
        <v>475</v>
      </c>
      <c r="K126" s="131" t="s">
        <v>476</v>
      </c>
    </row>
    <row r="127" spans="1:11" ht="15">
      <c r="A127" s="129">
        <v>538751</v>
      </c>
      <c r="B127" s="130">
        <v>45005</v>
      </c>
      <c r="C127" s="131" t="s">
        <v>70</v>
      </c>
      <c r="D127" s="131" t="s">
        <v>477</v>
      </c>
      <c r="E127" s="131" t="s">
        <v>64</v>
      </c>
      <c r="F127" s="132">
        <v>345500</v>
      </c>
      <c r="G127" s="131" t="s">
        <v>72</v>
      </c>
      <c r="H127" s="131" t="s">
        <v>478</v>
      </c>
      <c r="I127" s="131" t="s">
        <v>67</v>
      </c>
      <c r="J127" s="131" t="s">
        <v>479</v>
      </c>
      <c r="K127" s="131" t="s">
        <v>480</v>
      </c>
    </row>
    <row r="128" spans="1:11" ht="15">
      <c r="A128" s="129">
        <v>538755</v>
      </c>
      <c r="B128" s="130">
        <v>45005</v>
      </c>
      <c r="C128" s="131" t="s">
        <v>70</v>
      </c>
      <c r="D128" s="131" t="s">
        <v>481</v>
      </c>
      <c r="E128" s="131" t="s">
        <v>64</v>
      </c>
      <c r="F128" s="132">
        <v>405000</v>
      </c>
      <c r="G128" s="131" t="s">
        <v>72</v>
      </c>
      <c r="H128" s="131" t="s">
        <v>482</v>
      </c>
      <c r="I128" s="131" t="s">
        <v>67</v>
      </c>
      <c r="J128" s="131" t="s">
        <v>483</v>
      </c>
      <c r="K128" s="131" t="s">
        <v>484</v>
      </c>
    </row>
    <row r="129" spans="1:11" ht="15">
      <c r="A129" s="129">
        <v>538759</v>
      </c>
      <c r="B129" s="130">
        <v>45006</v>
      </c>
      <c r="C129" s="131" t="s">
        <v>70</v>
      </c>
      <c r="D129" s="131" t="s">
        <v>485</v>
      </c>
      <c r="E129" s="131" t="s">
        <v>64</v>
      </c>
      <c r="F129" s="132">
        <v>410000</v>
      </c>
      <c r="G129" s="131" t="s">
        <v>65</v>
      </c>
      <c r="H129" s="131" t="s">
        <v>77</v>
      </c>
      <c r="I129" s="131" t="s">
        <v>67</v>
      </c>
      <c r="J129" s="131" t="s">
        <v>486</v>
      </c>
      <c r="K129" s="131" t="s">
        <v>423</v>
      </c>
    </row>
    <row r="130" spans="1:11" ht="30">
      <c r="A130" s="129">
        <v>538762</v>
      </c>
      <c r="B130" s="130">
        <v>45006</v>
      </c>
      <c r="C130" s="131" t="s">
        <v>323</v>
      </c>
      <c r="D130" s="131" t="s">
        <v>487</v>
      </c>
      <c r="E130" s="131" t="s">
        <v>64</v>
      </c>
      <c r="F130" s="132">
        <v>360000</v>
      </c>
      <c r="G130" s="131" t="s">
        <v>120</v>
      </c>
      <c r="H130" s="131" t="s">
        <v>73</v>
      </c>
      <c r="I130" s="131" t="s">
        <v>67</v>
      </c>
      <c r="J130" s="131" t="s">
        <v>104</v>
      </c>
      <c r="K130" s="131" t="s">
        <v>488</v>
      </c>
    </row>
    <row r="131" spans="1:11" ht="15">
      <c r="A131" s="129">
        <v>538781</v>
      </c>
      <c r="B131" s="130">
        <v>45007</v>
      </c>
      <c r="C131" s="131" t="s">
        <v>62</v>
      </c>
      <c r="D131" s="131" t="s">
        <v>489</v>
      </c>
      <c r="E131" s="131" t="s">
        <v>137</v>
      </c>
      <c r="F131" s="132">
        <v>290000</v>
      </c>
      <c r="G131" s="131" t="s">
        <v>65</v>
      </c>
      <c r="H131" s="131" t="s">
        <v>66</v>
      </c>
      <c r="I131" s="131" t="s">
        <v>67</v>
      </c>
      <c r="J131" s="131" t="s">
        <v>490</v>
      </c>
      <c r="K131" s="131" t="s">
        <v>491</v>
      </c>
    </row>
    <row r="132" spans="1:11" ht="15">
      <c r="A132" s="129">
        <v>538785</v>
      </c>
      <c r="B132" s="130">
        <v>45007</v>
      </c>
      <c r="C132" s="131" t="s">
        <v>83</v>
      </c>
      <c r="D132" s="131" t="s">
        <v>492</v>
      </c>
      <c r="E132" s="131" t="s">
        <v>201</v>
      </c>
      <c r="F132" s="132">
        <v>100000</v>
      </c>
      <c r="G132" s="131" t="s">
        <v>65</v>
      </c>
      <c r="H132" s="131" t="s">
        <v>85</v>
      </c>
      <c r="I132" s="131" t="s">
        <v>67</v>
      </c>
      <c r="J132" s="131" t="s">
        <v>493</v>
      </c>
      <c r="K132" s="131" t="s">
        <v>494</v>
      </c>
    </row>
    <row r="133" spans="1:11" ht="15">
      <c r="A133" s="129">
        <v>538787</v>
      </c>
      <c r="B133" s="130">
        <v>45007</v>
      </c>
      <c r="C133" s="131" t="s">
        <v>70</v>
      </c>
      <c r="D133" s="131" t="s">
        <v>495</v>
      </c>
      <c r="E133" s="131" t="s">
        <v>64</v>
      </c>
      <c r="F133" s="132">
        <v>525000</v>
      </c>
      <c r="G133" s="131" t="s">
        <v>420</v>
      </c>
      <c r="H133" s="131" t="s">
        <v>496</v>
      </c>
      <c r="I133" s="131" t="s">
        <v>67</v>
      </c>
      <c r="J133" s="131" t="s">
        <v>497</v>
      </c>
      <c r="K133" s="131" t="s">
        <v>498</v>
      </c>
    </row>
    <row r="134" spans="1:11" ht="15">
      <c r="A134" s="129">
        <v>538789</v>
      </c>
      <c r="B134" s="130">
        <v>45007</v>
      </c>
      <c r="C134" s="131" t="s">
        <v>62</v>
      </c>
      <c r="D134" s="131" t="s">
        <v>499</v>
      </c>
      <c r="E134" s="131" t="s">
        <v>64</v>
      </c>
      <c r="F134" s="132">
        <v>655000</v>
      </c>
      <c r="G134" s="131" t="s">
        <v>65</v>
      </c>
      <c r="H134" s="131" t="s">
        <v>186</v>
      </c>
      <c r="I134" s="131" t="s">
        <v>67</v>
      </c>
      <c r="J134" s="131" t="s">
        <v>500</v>
      </c>
      <c r="K134" s="131" t="s">
        <v>501</v>
      </c>
    </row>
    <row r="135" spans="1:11" ht="15">
      <c r="A135" s="129">
        <v>538792</v>
      </c>
      <c r="B135" s="130">
        <v>45007</v>
      </c>
      <c r="C135" s="131" t="s">
        <v>70</v>
      </c>
      <c r="D135" s="131" t="s">
        <v>502</v>
      </c>
      <c r="E135" s="131" t="s">
        <v>64</v>
      </c>
      <c r="F135" s="132">
        <v>315000</v>
      </c>
      <c r="G135" s="131" t="s">
        <v>65</v>
      </c>
      <c r="H135" s="131" t="s">
        <v>107</v>
      </c>
      <c r="I135" s="131" t="s">
        <v>67</v>
      </c>
      <c r="J135" s="131" t="s">
        <v>503</v>
      </c>
      <c r="K135" s="131" t="s">
        <v>504</v>
      </c>
    </row>
    <row r="136" spans="1:11" ht="15">
      <c r="A136" s="129">
        <v>538828</v>
      </c>
      <c r="B136" s="130">
        <v>45009</v>
      </c>
      <c r="C136" s="131" t="s">
        <v>83</v>
      </c>
      <c r="D136" s="131" t="s">
        <v>505</v>
      </c>
      <c r="E136" s="131" t="s">
        <v>64</v>
      </c>
      <c r="F136" s="132">
        <v>230000</v>
      </c>
      <c r="G136" s="131" t="s">
        <v>65</v>
      </c>
      <c r="H136" s="131" t="s">
        <v>96</v>
      </c>
      <c r="I136" s="131" t="s">
        <v>67</v>
      </c>
      <c r="J136" s="131" t="s">
        <v>506</v>
      </c>
      <c r="K136" s="131" t="s">
        <v>507</v>
      </c>
    </row>
    <row r="137" spans="1:11" ht="15">
      <c r="A137" s="129">
        <v>538832</v>
      </c>
      <c r="B137" s="130">
        <v>45009</v>
      </c>
      <c r="C137" s="131" t="s">
        <v>70</v>
      </c>
      <c r="D137" s="131" t="s">
        <v>508</v>
      </c>
      <c r="E137" s="131" t="s">
        <v>64</v>
      </c>
      <c r="F137" s="132">
        <v>439000</v>
      </c>
      <c r="G137" s="131" t="s">
        <v>65</v>
      </c>
      <c r="H137" s="131" t="s">
        <v>107</v>
      </c>
      <c r="I137" s="131" t="s">
        <v>67</v>
      </c>
      <c r="J137" s="131" t="s">
        <v>307</v>
      </c>
      <c r="K137" s="131" t="s">
        <v>509</v>
      </c>
    </row>
    <row r="138" spans="1:11" ht="15">
      <c r="A138" s="129">
        <v>538839</v>
      </c>
      <c r="B138" s="130">
        <v>45012</v>
      </c>
      <c r="C138" s="131" t="s">
        <v>62</v>
      </c>
      <c r="D138" s="131" t="s">
        <v>510</v>
      </c>
      <c r="E138" s="131" t="s">
        <v>106</v>
      </c>
      <c r="F138" s="132">
        <v>477500</v>
      </c>
      <c r="G138" s="131" t="s">
        <v>171</v>
      </c>
      <c r="H138" s="131" t="s">
        <v>425</v>
      </c>
      <c r="I138" s="131" t="s">
        <v>67</v>
      </c>
      <c r="J138" s="131" t="s">
        <v>511</v>
      </c>
      <c r="K138" s="131" t="s">
        <v>512</v>
      </c>
    </row>
    <row r="139" spans="1:11" ht="15">
      <c r="A139" s="129">
        <v>538842</v>
      </c>
      <c r="B139" s="130">
        <v>45012</v>
      </c>
      <c r="C139" s="131" t="s">
        <v>62</v>
      </c>
      <c r="D139" s="131" t="s">
        <v>513</v>
      </c>
      <c r="E139" s="131" t="s">
        <v>115</v>
      </c>
      <c r="F139" s="132">
        <v>900000</v>
      </c>
      <c r="G139" s="131" t="s">
        <v>375</v>
      </c>
      <c r="H139" s="131" t="s">
        <v>514</v>
      </c>
      <c r="I139" s="131" t="s">
        <v>67</v>
      </c>
      <c r="J139" s="131" t="s">
        <v>515</v>
      </c>
      <c r="K139" s="131" t="s">
        <v>516</v>
      </c>
    </row>
    <row r="140" spans="1:11" ht="15">
      <c r="A140" s="129">
        <v>538846</v>
      </c>
      <c r="B140" s="130">
        <v>45012</v>
      </c>
      <c r="C140" s="131" t="s">
        <v>70</v>
      </c>
      <c r="D140" s="131" t="s">
        <v>517</v>
      </c>
      <c r="E140" s="131" t="s">
        <v>64</v>
      </c>
      <c r="F140" s="132">
        <v>708039</v>
      </c>
      <c r="G140" s="131" t="s">
        <v>65</v>
      </c>
      <c r="H140" s="131" t="s">
        <v>107</v>
      </c>
      <c r="I140" s="131" t="s">
        <v>67</v>
      </c>
      <c r="J140" s="131" t="s">
        <v>333</v>
      </c>
      <c r="K140" s="131" t="s">
        <v>300</v>
      </c>
    </row>
    <row r="141" spans="1:11" ht="15">
      <c r="A141" s="129">
        <v>538858</v>
      </c>
      <c r="B141" s="130">
        <v>45012</v>
      </c>
      <c r="C141" s="131" t="s">
        <v>62</v>
      </c>
      <c r="D141" s="131" t="s">
        <v>518</v>
      </c>
      <c r="E141" s="131" t="s">
        <v>64</v>
      </c>
      <c r="F141" s="132">
        <v>405000</v>
      </c>
      <c r="G141" s="131" t="s">
        <v>65</v>
      </c>
      <c r="H141" s="131" t="s">
        <v>66</v>
      </c>
      <c r="I141" s="131" t="s">
        <v>67</v>
      </c>
      <c r="J141" s="131" t="s">
        <v>519</v>
      </c>
      <c r="K141" s="131" t="s">
        <v>520</v>
      </c>
    </row>
    <row r="142" spans="1:11" ht="15">
      <c r="A142" s="129">
        <v>538860</v>
      </c>
      <c r="B142" s="130">
        <v>45012</v>
      </c>
      <c r="C142" s="131" t="s">
        <v>70</v>
      </c>
      <c r="D142" s="131" t="s">
        <v>521</v>
      </c>
      <c r="E142" s="131" t="s">
        <v>64</v>
      </c>
      <c r="F142" s="132">
        <v>496000</v>
      </c>
      <c r="G142" s="131" t="s">
        <v>72</v>
      </c>
      <c r="H142" s="131" t="s">
        <v>179</v>
      </c>
      <c r="I142" s="131" t="s">
        <v>67</v>
      </c>
      <c r="J142" s="131" t="s">
        <v>252</v>
      </c>
      <c r="K142" s="131" t="s">
        <v>522</v>
      </c>
    </row>
    <row r="143" spans="1:11" ht="15">
      <c r="A143" s="129">
        <v>538864</v>
      </c>
      <c r="B143" s="130">
        <v>45013</v>
      </c>
      <c r="C143" s="131" t="s">
        <v>70</v>
      </c>
      <c r="D143" s="131" t="s">
        <v>523</v>
      </c>
      <c r="E143" s="131" t="s">
        <v>137</v>
      </c>
      <c r="F143" s="132">
        <v>425000</v>
      </c>
      <c r="G143" s="131" t="s">
        <v>65</v>
      </c>
      <c r="H143" s="131" t="s">
        <v>77</v>
      </c>
      <c r="I143" s="131" t="s">
        <v>67</v>
      </c>
      <c r="J143" s="131" t="s">
        <v>524</v>
      </c>
      <c r="K143" s="131" t="s">
        <v>511</v>
      </c>
    </row>
    <row r="144" spans="1:11" ht="15">
      <c r="A144" s="129">
        <v>538912</v>
      </c>
      <c r="B144" s="130">
        <v>45015</v>
      </c>
      <c r="C144" s="131" t="s">
        <v>327</v>
      </c>
      <c r="D144" s="131" t="s">
        <v>525</v>
      </c>
      <c r="E144" s="131" t="s">
        <v>64</v>
      </c>
      <c r="F144" s="132">
        <v>590000</v>
      </c>
      <c r="G144" s="131" t="s">
        <v>190</v>
      </c>
      <c r="H144" s="131" t="s">
        <v>329</v>
      </c>
      <c r="I144" s="131" t="s">
        <v>67</v>
      </c>
      <c r="J144" s="131" t="s">
        <v>526</v>
      </c>
      <c r="K144" s="131" t="s">
        <v>527</v>
      </c>
    </row>
    <row r="145" spans="1:11" ht="15">
      <c r="A145" s="129">
        <v>538918</v>
      </c>
      <c r="B145" s="130">
        <v>45015</v>
      </c>
      <c r="C145" s="131" t="s">
        <v>83</v>
      </c>
      <c r="D145" s="131" t="s">
        <v>528</v>
      </c>
      <c r="E145" s="131" t="s">
        <v>64</v>
      </c>
      <c r="F145" s="132">
        <v>325000</v>
      </c>
      <c r="G145" s="131" t="s">
        <v>65</v>
      </c>
      <c r="H145" s="131" t="s">
        <v>96</v>
      </c>
      <c r="I145" s="131" t="s">
        <v>67</v>
      </c>
      <c r="J145" s="131" t="s">
        <v>529</v>
      </c>
      <c r="K145" s="131" t="s">
        <v>530</v>
      </c>
    </row>
    <row r="146" spans="1:11" ht="15">
      <c r="A146" s="129">
        <v>538923</v>
      </c>
      <c r="B146" s="130">
        <v>45015</v>
      </c>
      <c r="C146" s="131" t="s">
        <v>83</v>
      </c>
      <c r="D146" s="131" t="s">
        <v>531</v>
      </c>
      <c r="E146" s="131" t="s">
        <v>201</v>
      </c>
      <c r="F146" s="132">
        <v>325000</v>
      </c>
      <c r="G146" s="131" t="s">
        <v>65</v>
      </c>
      <c r="H146" s="131" t="s">
        <v>85</v>
      </c>
      <c r="I146" s="131" t="s">
        <v>67</v>
      </c>
      <c r="J146" s="131" t="s">
        <v>211</v>
      </c>
      <c r="K146" s="131" t="s">
        <v>532</v>
      </c>
    </row>
    <row r="147" spans="1:11" ht="15">
      <c r="A147" s="129">
        <v>538925</v>
      </c>
      <c r="B147" s="130">
        <v>45015</v>
      </c>
      <c r="C147" s="131" t="s">
        <v>70</v>
      </c>
      <c r="D147" s="131" t="s">
        <v>533</v>
      </c>
      <c r="E147" s="131" t="s">
        <v>64</v>
      </c>
      <c r="F147" s="132">
        <v>505000</v>
      </c>
      <c r="G147" s="131" t="s">
        <v>65</v>
      </c>
      <c r="H147" s="131" t="s">
        <v>107</v>
      </c>
      <c r="I147" s="131" t="s">
        <v>67</v>
      </c>
      <c r="J147" s="131" t="s">
        <v>534</v>
      </c>
      <c r="K147" s="131" t="s">
        <v>535</v>
      </c>
    </row>
    <row r="148" spans="1:11" ht="15">
      <c r="A148" s="129">
        <v>538937</v>
      </c>
      <c r="B148" s="130">
        <v>45016</v>
      </c>
      <c r="C148" s="131" t="s">
        <v>70</v>
      </c>
      <c r="D148" s="131" t="s">
        <v>536</v>
      </c>
      <c r="E148" s="131" t="s">
        <v>64</v>
      </c>
      <c r="F148" s="132">
        <v>815000</v>
      </c>
      <c r="G148" s="131" t="s">
        <v>65</v>
      </c>
      <c r="H148" s="131" t="s">
        <v>77</v>
      </c>
      <c r="I148" s="131" t="s">
        <v>67</v>
      </c>
      <c r="J148" s="131" t="s">
        <v>537</v>
      </c>
      <c r="K148" s="131" t="s">
        <v>538</v>
      </c>
    </row>
    <row r="149" spans="1:11" ht="15">
      <c r="A149" s="129">
        <v>538941</v>
      </c>
      <c r="B149" s="130">
        <v>45016</v>
      </c>
      <c r="C149" s="131" t="s">
        <v>83</v>
      </c>
      <c r="D149" s="131" t="s">
        <v>539</v>
      </c>
      <c r="E149" s="131" t="s">
        <v>64</v>
      </c>
      <c r="F149" s="132">
        <v>609990</v>
      </c>
      <c r="G149" s="131" t="s">
        <v>72</v>
      </c>
      <c r="H149" s="131" t="s">
        <v>89</v>
      </c>
      <c r="I149" s="131" t="s">
        <v>111</v>
      </c>
      <c r="J149" s="131" t="s">
        <v>112</v>
      </c>
      <c r="K149" s="131" t="s">
        <v>540</v>
      </c>
    </row>
    <row r="150" spans="1:11" ht="15">
      <c r="A150" s="129">
        <v>538943</v>
      </c>
      <c r="B150" s="130">
        <v>45016</v>
      </c>
      <c r="C150" s="131" t="s">
        <v>62</v>
      </c>
      <c r="D150" s="131" t="s">
        <v>541</v>
      </c>
      <c r="E150" s="131" t="s">
        <v>64</v>
      </c>
      <c r="F150" s="132">
        <v>380000</v>
      </c>
      <c r="G150" s="131" t="s">
        <v>171</v>
      </c>
      <c r="H150" s="131" t="s">
        <v>458</v>
      </c>
      <c r="I150" s="131" t="s">
        <v>67</v>
      </c>
      <c r="J150" s="131" t="s">
        <v>542</v>
      </c>
      <c r="K150" s="131" t="s">
        <v>543</v>
      </c>
    </row>
    <row r="151" spans="1:11" ht="15">
      <c r="A151" s="129">
        <v>538946</v>
      </c>
      <c r="B151" s="130">
        <v>45016</v>
      </c>
      <c r="C151" s="131" t="s">
        <v>83</v>
      </c>
      <c r="D151" s="131" t="s">
        <v>544</v>
      </c>
      <c r="E151" s="131" t="s">
        <v>64</v>
      </c>
      <c r="F151" s="132">
        <v>393000</v>
      </c>
      <c r="G151" s="131" t="s">
        <v>72</v>
      </c>
      <c r="H151" s="131" t="s">
        <v>89</v>
      </c>
      <c r="I151" s="131" t="s">
        <v>111</v>
      </c>
      <c r="J151" s="131" t="s">
        <v>176</v>
      </c>
      <c r="K151" s="131" t="s">
        <v>545</v>
      </c>
    </row>
    <row r="152" spans="1:11" ht="15">
      <c r="A152" s="129">
        <v>538947</v>
      </c>
      <c r="B152" s="130">
        <v>45016</v>
      </c>
      <c r="C152" s="131" t="s">
        <v>70</v>
      </c>
      <c r="D152" s="131" t="s">
        <v>546</v>
      </c>
      <c r="E152" s="131" t="s">
        <v>64</v>
      </c>
      <c r="F152" s="132">
        <v>460000</v>
      </c>
      <c r="G152" s="131" t="s">
        <v>65</v>
      </c>
      <c r="H152" s="131" t="s">
        <v>107</v>
      </c>
      <c r="I152" s="131" t="s">
        <v>67</v>
      </c>
      <c r="J152" s="131" t="s">
        <v>547</v>
      </c>
      <c r="K152" s="131" t="s">
        <v>548</v>
      </c>
    </row>
    <row r="153" spans="1:11" ht="15">
      <c r="A153" s="129">
        <v>538950</v>
      </c>
      <c r="B153" s="130">
        <v>45016</v>
      </c>
      <c r="C153" s="131" t="s">
        <v>70</v>
      </c>
      <c r="D153" s="131" t="s">
        <v>549</v>
      </c>
      <c r="E153" s="131" t="s">
        <v>64</v>
      </c>
      <c r="F153" s="132">
        <v>850000</v>
      </c>
      <c r="G153" s="131" t="s">
        <v>65</v>
      </c>
      <c r="H153" s="131" t="s">
        <v>107</v>
      </c>
      <c r="I153" s="131" t="s">
        <v>111</v>
      </c>
      <c r="J153" s="131" t="s">
        <v>550</v>
      </c>
      <c r="K153" s="131" t="s">
        <v>551</v>
      </c>
    </row>
    <row r="154" spans="1:11" ht="15">
      <c r="A154" s="129">
        <v>538952</v>
      </c>
      <c r="B154" s="130">
        <v>45016</v>
      </c>
      <c r="C154" s="131" t="s">
        <v>83</v>
      </c>
      <c r="D154" s="131" t="s">
        <v>552</v>
      </c>
      <c r="E154" s="131" t="s">
        <v>115</v>
      </c>
      <c r="F154" s="132">
        <v>5500000</v>
      </c>
      <c r="G154" s="131" t="s">
        <v>72</v>
      </c>
      <c r="H154" s="131" t="s">
        <v>310</v>
      </c>
      <c r="I154" s="131" t="s">
        <v>67</v>
      </c>
      <c r="J154" s="131" t="s">
        <v>553</v>
      </c>
      <c r="K154" s="131" t="s">
        <v>554</v>
      </c>
    </row>
    <row r="155" spans="1:11" ht="15">
      <c r="A155" s="129">
        <v>538957</v>
      </c>
      <c r="B155" s="130">
        <v>45016</v>
      </c>
      <c r="C155" s="131" t="s">
        <v>83</v>
      </c>
      <c r="D155" s="131" t="s">
        <v>555</v>
      </c>
      <c r="E155" s="131" t="s">
        <v>170</v>
      </c>
      <c r="F155" s="132">
        <v>5825000</v>
      </c>
      <c r="G155" s="131" t="s">
        <v>72</v>
      </c>
      <c r="H155" s="131" t="s">
        <v>310</v>
      </c>
      <c r="I155" s="131" t="s">
        <v>67</v>
      </c>
      <c r="J155" s="131" t="s">
        <v>556</v>
      </c>
      <c r="K155" s="131" t="s">
        <v>557</v>
      </c>
    </row>
    <row r="156" spans="1:11" ht="15">
      <c r="A156" s="129">
        <v>538965</v>
      </c>
      <c r="B156" s="130">
        <v>45016</v>
      </c>
      <c r="C156" s="131" t="s">
        <v>83</v>
      </c>
      <c r="D156" s="131" t="s">
        <v>558</v>
      </c>
      <c r="E156" s="131" t="s">
        <v>64</v>
      </c>
      <c r="F156" s="132">
        <v>358900</v>
      </c>
      <c r="G156" s="131" t="s">
        <v>72</v>
      </c>
      <c r="H156" s="131" t="s">
        <v>89</v>
      </c>
      <c r="I156" s="131" t="s">
        <v>111</v>
      </c>
      <c r="J156" s="131" t="s">
        <v>468</v>
      </c>
      <c r="K156" s="131" t="s">
        <v>559</v>
      </c>
    </row>
    <row r="157" spans="1:11" ht="15">
      <c r="A157" s="129">
        <v>538971</v>
      </c>
      <c r="B157" s="130">
        <v>45019</v>
      </c>
      <c r="C157" s="131" t="s">
        <v>70</v>
      </c>
      <c r="D157" s="131" t="s">
        <v>560</v>
      </c>
      <c r="E157" s="131" t="s">
        <v>64</v>
      </c>
      <c r="F157" s="132">
        <v>474000</v>
      </c>
      <c r="G157" s="131" t="s">
        <v>65</v>
      </c>
      <c r="H157" s="131" t="s">
        <v>77</v>
      </c>
      <c r="I157" s="131" t="s">
        <v>67</v>
      </c>
      <c r="J157" s="131" t="s">
        <v>561</v>
      </c>
      <c r="K157" s="131" t="s">
        <v>562</v>
      </c>
    </row>
    <row r="158" spans="1:11" ht="15">
      <c r="A158" s="129">
        <v>538974</v>
      </c>
      <c r="B158" s="130">
        <v>45019</v>
      </c>
      <c r="C158" s="131" t="s">
        <v>83</v>
      </c>
      <c r="D158" s="131" t="s">
        <v>563</v>
      </c>
      <c r="E158" s="131" t="s">
        <v>64</v>
      </c>
      <c r="F158" s="132">
        <v>779000</v>
      </c>
      <c r="G158" s="131" t="s">
        <v>65</v>
      </c>
      <c r="H158" s="131" t="s">
        <v>96</v>
      </c>
      <c r="I158" s="131" t="s">
        <v>67</v>
      </c>
      <c r="J158" s="131" t="s">
        <v>564</v>
      </c>
      <c r="K158" s="131" t="s">
        <v>565</v>
      </c>
    </row>
    <row r="159" spans="1:11" ht="15">
      <c r="A159" s="129">
        <v>538980</v>
      </c>
      <c r="B159" s="130">
        <v>45019</v>
      </c>
      <c r="C159" s="131" t="s">
        <v>70</v>
      </c>
      <c r="D159" s="131" t="s">
        <v>566</v>
      </c>
      <c r="E159" s="131" t="s">
        <v>341</v>
      </c>
      <c r="F159" s="132">
        <v>555000</v>
      </c>
      <c r="G159" s="131" t="s">
        <v>65</v>
      </c>
      <c r="H159" s="131" t="s">
        <v>77</v>
      </c>
      <c r="I159" s="131" t="s">
        <v>67</v>
      </c>
      <c r="J159" s="131" t="s">
        <v>567</v>
      </c>
      <c r="K159" s="131" t="s">
        <v>568</v>
      </c>
    </row>
    <row r="160" spans="1:11" ht="15">
      <c r="A160" s="129">
        <v>538992</v>
      </c>
      <c r="B160" s="130">
        <v>45019</v>
      </c>
      <c r="C160" s="131" t="s">
        <v>327</v>
      </c>
      <c r="D160" s="131" t="s">
        <v>569</v>
      </c>
      <c r="E160" s="131" t="s">
        <v>64</v>
      </c>
      <c r="F160" s="132">
        <v>362000</v>
      </c>
      <c r="G160" s="131" t="s">
        <v>190</v>
      </c>
      <c r="H160" s="131" t="s">
        <v>329</v>
      </c>
      <c r="I160" s="131" t="s">
        <v>67</v>
      </c>
      <c r="J160" s="131" t="s">
        <v>570</v>
      </c>
      <c r="K160" s="131" t="s">
        <v>571</v>
      </c>
    </row>
    <row r="161" spans="1:11" ht="15">
      <c r="A161" s="129">
        <v>538993</v>
      </c>
      <c r="B161" s="130">
        <v>45019</v>
      </c>
      <c r="C161" s="131" t="s">
        <v>70</v>
      </c>
      <c r="D161" s="131" t="s">
        <v>572</v>
      </c>
      <c r="E161" s="131" t="s">
        <v>64</v>
      </c>
      <c r="F161" s="132">
        <v>350000</v>
      </c>
      <c r="G161" s="131" t="s">
        <v>65</v>
      </c>
      <c r="H161" s="131" t="s">
        <v>77</v>
      </c>
      <c r="I161" s="131" t="s">
        <v>67</v>
      </c>
      <c r="J161" s="131" t="s">
        <v>573</v>
      </c>
      <c r="K161" s="131" t="s">
        <v>574</v>
      </c>
    </row>
    <row r="162" spans="1:11" ht="15">
      <c r="A162" s="129">
        <v>538996</v>
      </c>
      <c r="B162" s="130">
        <v>45019</v>
      </c>
      <c r="C162" s="131" t="s">
        <v>70</v>
      </c>
      <c r="D162" s="131" t="s">
        <v>575</v>
      </c>
      <c r="E162" s="131" t="s">
        <v>64</v>
      </c>
      <c r="F162" s="132">
        <v>385000</v>
      </c>
      <c r="G162" s="131" t="s">
        <v>72</v>
      </c>
      <c r="H162" s="131" t="s">
        <v>478</v>
      </c>
      <c r="I162" s="131" t="s">
        <v>67</v>
      </c>
      <c r="J162" s="131" t="s">
        <v>576</v>
      </c>
      <c r="K162" s="131" t="s">
        <v>577</v>
      </c>
    </row>
    <row r="163" spans="1:11" ht="15">
      <c r="A163" s="129">
        <v>539001</v>
      </c>
      <c r="B163" s="130">
        <v>45020</v>
      </c>
      <c r="C163" s="131" t="s">
        <v>70</v>
      </c>
      <c r="D163" s="131" t="s">
        <v>578</v>
      </c>
      <c r="E163" s="131" t="s">
        <v>64</v>
      </c>
      <c r="F163" s="132">
        <v>1375000</v>
      </c>
      <c r="G163" s="131" t="s">
        <v>162</v>
      </c>
      <c r="H163" s="131" t="s">
        <v>382</v>
      </c>
      <c r="I163" s="131" t="s">
        <v>67</v>
      </c>
      <c r="J163" s="131" t="s">
        <v>579</v>
      </c>
      <c r="K163" s="131" t="s">
        <v>580</v>
      </c>
    </row>
    <row r="164" spans="1:11" ht="15">
      <c r="A164" s="129">
        <v>539009</v>
      </c>
      <c r="B164" s="130">
        <v>45020</v>
      </c>
      <c r="C164" s="131" t="s">
        <v>62</v>
      </c>
      <c r="D164" s="131" t="s">
        <v>581</v>
      </c>
      <c r="E164" s="131" t="s">
        <v>64</v>
      </c>
      <c r="F164" s="132">
        <v>593452</v>
      </c>
      <c r="G164" s="131" t="s">
        <v>171</v>
      </c>
      <c r="H164" s="131" t="s">
        <v>458</v>
      </c>
      <c r="I164" s="131" t="s">
        <v>111</v>
      </c>
      <c r="J164" s="131" t="s">
        <v>582</v>
      </c>
      <c r="K164" s="131" t="s">
        <v>583</v>
      </c>
    </row>
    <row r="165" spans="1:11" ht="15">
      <c r="A165" s="129">
        <v>539018</v>
      </c>
      <c r="B165" s="130">
        <v>45020</v>
      </c>
      <c r="C165" s="131" t="s">
        <v>70</v>
      </c>
      <c r="D165" s="131" t="s">
        <v>584</v>
      </c>
      <c r="E165" s="131" t="s">
        <v>137</v>
      </c>
      <c r="F165" s="132">
        <v>389900</v>
      </c>
      <c r="G165" s="131" t="s">
        <v>65</v>
      </c>
      <c r="H165" s="131" t="s">
        <v>77</v>
      </c>
      <c r="I165" s="131" t="s">
        <v>67</v>
      </c>
      <c r="J165" s="131" t="s">
        <v>585</v>
      </c>
      <c r="K165" s="131" t="s">
        <v>586</v>
      </c>
    </row>
    <row r="166" spans="1:11" ht="15">
      <c r="A166" s="129">
        <v>539036</v>
      </c>
      <c r="B166" s="130">
        <v>45021</v>
      </c>
      <c r="C166" s="131" t="s">
        <v>83</v>
      </c>
      <c r="D166" s="131" t="s">
        <v>587</v>
      </c>
      <c r="E166" s="131" t="s">
        <v>64</v>
      </c>
      <c r="F166" s="132">
        <v>411769</v>
      </c>
      <c r="G166" s="131" t="s">
        <v>72</v>
      </c>
      <c r="H166" s="131" t="s">
        <v>89</v>
      </c>
      <c r="I166" s="131" t="s">
        <v>111</v>
      </c>
      <c r="J166" s="131" t="s">
        <v>468</v>
      </c>
      <c r="K166" s="131" t="s">
        <v>588</v>
      </c>
    </row>
    <row r="167" spans="1:11" ht="15">
      <c r="A167" s="129">
        <v>539043</v>
      </c>
      <c r="B167" s="130">
        <v>45022</v>
      </c>
      <c r="C167" s="131" t="s">
        <v>70</v>
      </c>
      <c r="D167" s="131" t="s">
        <v>589</v>
      </c>
      <c r="E167" s="131" t="s">
        <v>64</v>
      </c>
      <c r="F167" s="132">
        <v>706450</v>
      </c>
      <c r="G167" s="131" t="s">
        <v>65</v>
      </c>
      <c r="H167" s="131" t="s">
        <v>107</v>
      </c>
      <c r="I167" s="131" t="s">
        <v>111</v>
      </c>
      <c r="J167" s="131" t="s">
        <v>333</v>
      </c>
      <c r="K167" s="131" t="s">
        <v>590</v>
      </c>
    </row>
    <row r="168" spans="1:11" ht="15">
      <c r="A168" s="129">
        <v>539058</v>
      </c>
      <c r="B168" s="130">
        <v>45023</v>
      </c>
      <c r="C168" s="131" t="s">
        <v>62</v>
      </c>
      <c r="D168" s="131" t="s">
        <v>591</v>
      </c>
      <c r="E168" s="131" t="s">
        <v>64</v>
      </c>
      <c r="F168" s="132">
        <v>585000</v>
      </c>
      <c r="G168" s="131" t="s">
        <v>65</v>
      </c>
      <c r="H168" s="131" t="s">
        <v>186</v>
      </c>
      <c r="I168" s="131" t="s">
        <v>67</v>
      </c>
      <c r="J168" s="131" t="s">
        <v>592</v>
      </c>
      <c r="K168" s="131" t="s">
        <v>593</v>
      </c>
    </row>
    <row r="169" spans="1:11" ht="15">
      <c r="A169" s="129">
        <v>539059</v>
      </c>
      <c r="B169" s="130">
        <v>45023</v>
      </c>
      <c r="C169" s="131" t="s">
        <v>70</v>
      </c>
      <c r="D169" s="131" t="s">
        <v>594</v>
      </c>
      <c r="E169" s="131" t="s">
        <v>64</v>
      </c>
      <c r="F169" s="132">
        <v>155000</v>
      </c>
      <c r="G169" s="131" t="s">
        <v>65</v>
      </c>
      <c r="H169" s="131" t="s">
        <v>77</v>
      </c>
      <c r="I169" s="131" t="s">
        <v>67</v>
      </c>
      <c r="J169" s="131" t="s">
        <v>595</v>
      </c>
      <c r="K169" s="131" t="s">
        <v>595</v>
      </c>
    </row>
    <row r="170" spans="1:11" ht="15">
      <c r="A170" s="129">
        <v>539064</v>
      </c>
      <c r="B170" s="130">
        <v>45023</v>
      </c>
      <c r="C170" s="131" t="s">
        <v>83</v>
      </c>
      <c r="D170" s="131" t="s">
        <v>596</v>
      </c>
      <c r="E170" s="131" t="s">
        <v>64</v>
      </c>
      <c r="F170" s="132">
        <v>320000</v>
      </c>
      <c r="G170" s="131" t="s">
        <v>65</v>
      </c>
      <c r="H170" s="131" t="s">
        <v>85</v>
      </c>
      <c r="I170" s="131" t="s">
        <v>67</v>
      </c>
      <c r="J170" s="131" t="s">
        <v>597</v>
      </c>
      <c r="K170" s="131" t="s">
        <v>598</v>
      </c>
    </row>
    <row r="171" spans="1:11" ht="15">
      <c r="A171" s="129">
        <v>539067</v>
      </c>
      <c r="B171" s="130">
        <v>45023</v>
      </c>
      <c r="C171" s="131" t="s">
        <v>70</v>
      </c>
      <c r="D171" s="131" t="s">
        <v>599</v>
      </c>
      <c r="E171" s="131" t="s">
        <v>64</v>
      </c>
      <c r="F171" s="132">
        <v>689874</v>
      </c>
      <c r="G171" s="131" t="s">
        <v>65</v>
      </c>
      <c r="H171" s="131" t="s">
        <v>107</v>
      </c>
      <c r="I171" s="131" t="s">
        <v>111</v>
      </c>
      <c r="J171" s="131" t="s">
        <v>333</v>
      </c>
      <c r="K171" s="131" t="s">
        <v>600</v>
      </c>
    </row>
    <row r="172" spans="1:11" ht="15">
      <c r="A172" s="129">
        <v>539106</v>
      </c>
      <c r="B172" s="130">
        <v>45026</v>
      </c>
      <c r="C172" s="131" t="s">
        <v>83</v>
      </c>
      <c r="D172" s="131" t="s">
        <v>601</v>
      </c>
      <c r="E172" s="131" t="s">
        <v>64</v>
      </c>
      <c r="F172" s="132">
        <v>475000</v>
      </c>
      <c r="G172" s="131" t="s">
        <v>190</v>
      </c>
      <c r="H172" s="131" t="s">
        <v>602</v>
      </c>
      <c r="I172" s="131" t="s">
        <v>67</v>
      </c>
      <c r="J172" s="131" t="s">
        <v>603</v>
      </c>
      <c r="K172" s="131" t="s">
        <v>604</v>
      </c>
    </row>
    <row r="173" spans="1:11" ht="15">
      <c r="A173" s="129">
        <v>539119</v>
      </c>
      <c r="B173" s="130">
        <v>45027</v>
      </c>
      <c r="C173" s="131" t="s">
        <v>70</v>
      </c>
      <c r="D173" s="131" t="s">
        <v>605</v>
      </c>
      <c r="E173" s="131" t="s">
        <v>64</v>
      </c>
      <c r="F173" s="132">
        <v>905000</v>
      </c>
      <c r="G173" s="131" t="s">
        <v>190</v>
      </c>
      <c r="H173" s="131" t="s">
        <v>191</v>
      </c>
      <c r="I173" s="131" t="s">
        <v>67</v>
      </c>
      <c r="J173" s="131" t="s">
        <v>606</v>
      </c>
      <c r="K173" s="131" t="s">
        <v>607</v>
      </c>
    </row>
    <row r="174" spans="1:11" ht="15">
      <c r="A174" s="129">
        <v>539122</v>
      </c>
      <c r="B174" s="130">
        <v>45027</v>
      </c>
      <c r="C174" s="131" t="s">
        <v>70</v>
      </c>
      <c r="D174" s="131" t="s">
        <v>608</v>
      </c>
      <c r="E174" s="131" t="s">
        <v>64</v>
      </c>
      <c r="F174" s="132">
        <v>448000</v>
      </c>
      <c r="G174" s="131" t="s">
        <v>65</v>
      </c>
      <c r="H174" s="131" t="s">
        <v>77</v>
      </c>
      <c r="I174" s="131" t="s">
        <v>111</v>
      </c>
      <c r="J174" s="131" t="s">
        <v>307</v>
      </c>
      <c r="K174" s="131" t="s">
        <v>609</v>
      </c>
    </row>
    <row r="175" spans="1:11" ht="15">
      <c r="A175" s="129">
        <v>539132</v>
      </c>
      <c r="B175" s="130">
        <v>45028</v>
      </c>
      <c r="C175" s="131" t="s">
        <v>83</v>
      </c>
      <c r="D175" s="131" t="s">
        <v>610</v>
      </c>
      <c r="E175" s="131" t="s">
        <v>64</v>
      </c>
      <c r="F175" s="132">
        <v>590000</v>
      </c>
      <c r="G175" s="131" t="s">
        <v>65</v>
      </c>
      <c r="H175" s="131" t="s">
        <v>85</v>
      </c>
      <c r="I175" s="131" t="s">
        <v>67</v>
      </c>
      <c r="J175" s="131" t="s">
        <v>611</v>
      </c>
      <c r="K175" s="131" t="s">
        <v>612</v>
      </c>
    </row>
    <row r="176" spans="1:11" ht="15">
      <c r="A176" s="129">
        <v>539137</v>
      </c>
      <c r="B176" s="130">
        <v>45028</v>
      </c>
      <c r="C176" s="131" t="s">
        <v>70</v>
      </c>
      <c r="D176" s="131" t="s">
        <v>613</v>
      </c>
      <c r="E176" s="131" t="s">
        <v>64</v>
      </c>
      <c r="F176" s="132">
        <v>257000</v>
      </c>
      <c r="G176" s="131" t="s">
        <v>65</v>
      </c>
      <c r="H176" s="131" t="s">
        <v>77</v>
      </c>
      <c r="I176" s="131" t="s">
        <v>67</v>
      </c>
      <c r="J176" s="131" t="s">
        <v>614</v>
      </c>
      <c r="K176" s="131" t="s">
        <v>615</v>
      </c>
    </row>
    <row r="177" spans="1:11" ht="15">
      <c r="A177" s="129">
        <v>539150</v>
      </c>
      <c r="B177" s="130">
        <v>45028</v>
      </c>
      <c r="C177" s="131" t="s">
        <v>62</v>
      </c>
      <c r="D177" s="131" t="s">
        <v>616</v>
      </c>
      <c r="E177" s="131" t="s">
        <v>64</v>
      </c>
      <c r="F177" s="132">
        <v>320000</v>
      </c>
      <c r="G177" s="131" t="s">
        <v>65</v>
      </c>
      <c r="H177" s="131" t="s">
        <v>66</v>
      </c>
      <c r="I177" s="131" t="s">
        <v>67</v>
      </c>
      <c r="J177" s="131" t="s">
        <v>617</v>
      </c>
      <c r="K177" s="131" t="s">
        <v>618</v>
      </c>
    </row>
    <row r="178" spans="1:11" ht="15">
      <c r="A178" s="129">
        <v>539163</v>
      </c>
      <c r="B178" s="130">
        <v>45028</v>
      </c>
      <c r="C178" s="131" t="s">
        <v>62</v>
      </c>
      <c r="D178" s="131" t="s">
        <v>619</v>
      </c>
      <c r="E178" s="131" t="s">
        <v>64</v>
      </c>
      <c r="F178" s="132">
        <v>400000</v>
      </c>
      <c r="G178" s="131" t="s">
        <v>65</v>
      </c>
      <c r="H178" s="131" t="s">
        <v>186</v>
      </c>
      <c r="I178" s="131" t="s">
        <v>67</v>
      </c>
      <c r="J178" s="131" t="s">
        <v>620</v>
      </c>
      <c r="K178" s="131" t="s">
        <v>621</v>
      </c>
    </row>
    <row r="179" spans="1:11" ht="15">
      <c r="A179" s="129">
        <v>539170</v>
      </c>
      <c r="B179" s="130">
        <v>45029</v>
      </c>
      <c r="C179" s="131" t="s">
        <v>70</v>
      </c>
      <c r="D179" s="131" t="s">
        <v>622</v>
      </c>
      <c r="E179" s="131" t="s">
        <v>64</v>
      </c>
      <c r="F179" s="132">
        <v>950000</v>
      </c>
      <c r="G179" s="131" t="s">
        <v>420</v>
      </c>
      <c r="H179" s="131" t="s">
        <v>623</v>
      </c>
      <c r="I179" s="131" t="s">
        <v>67</v>
      </c>
      <c r="J179" s="131" t="s">
        <v>624</v>
      </c>
      <c r="K179" s="131" t="s">
        <v>625</v>
      </c>
    </row>
    <row r="180" spans="1:11" ht="15">
      <c r="A180" s="129">
        <v>539175</v>
      </c>
      <c r="B180" s="130">
        <v>45029</v>
      </c>
      <c r="C180" s="131" t="s">
        <v>83</v>
      </c>
      <c r="D180" s="131" t="s">
        <v>626</v>
      </c>
      <c r="E180" s="131" t="s">
        <v>106</v>
      </c>
      <c r="F180" s="132">
        <v>177000</v>
      </c>
      <c r="G180" s="131" t="s">
        <v>65</v>
      </c>
      <c r="H180" s="131" t="s">
        <v>85</v>
      </c>
      <c r="I180" s="131" t="s">
        <v>67</v>
      </c>
      <c r="J180" s="131" t="s">
        <v>627</v>
      </c>
      <c r="K180" s="131" t="s">
        <v>628</v>
      </c>
    </row>
    <row r="181" spans="1:11" ht="15">
      <c r="A181" s="129">
        <v>539176</v>
      </c>
      <c r="B181" s="130">
        <v>45029</v>
      </c>
      <c r="C181" s="131" t="s">
        <v>83</v>
      </c>
      <c r="D181" s="131" t="s">
        <v>629</v>
      </c>
      <c r="E181" s="131" t="s">
        <v>64</v>
      </c>
      <c r="F181" s="132">
        <v>675000</v>
      </c>
      <c r="G181" s="131" t="s">
        <v>65</v>
      </c>
      <c r="H181" s="131" t="s">
        <v>85</v>
      </c>
      <c r="I181" s="131" t="s">
        <v>67</v>
      </c>
      <c r="J181" s="131" t="s">
        <v>630</v>
      </c>
      <c r="K181" s="131" t="s">
        <v>631</v>
      </c>
    </row>
    <row r="182" spans="1:11" ht="15">
      <c r="A182" s="129">
        <v>539190</v>
      </c>
      <c r="B182" s="130">
        <v>45030</v>
      </c>
      <c r="C182" s="131" t="s">
        <v>62</v>
      </c>
      <c r="D182" s="131" t="s">
        <v>632</v>
      </c>
      <c r="E182" s="131" t="s">
        <v>64</v>
      </c>
      <c r="F182" s="132">
        <v>447500</v>
      </c>
      <c r="G182" s="131" t="s">
        <v>65</v>
      </c>
      <c r="H182" s="131" t="s">
        <v>186</v>
      </c>
      <c r="I182" s="131" t="s">
        <v>67</v>
      </c>
      <c r="J182" s="131" t="s">
        <v>633</v>
      </c>
      <c r="K182" s="131" t="s">
        <v>634</v>
      </c>
    </row>
    <row r="183" spans="1:11" ht="15">
      <c r="A183" s="129">
        <v>539195</v>
      </c>
      <c r="B183" s="130">
        <v>45030</v>
      </c>
      <c r="C183" s="131" t="s">
        <v>83</v>
      </c>
      <c r="D183" s="131" t="s">
        <v>635</v>
      </c>
      <c r="E183" s="131" t="s">
        <v>64</v>
      </c>
      <c r="F183" s="132">
        <v>470000</v>
      </c>
      <c r="G183" s="131" t="s">
        <v>65</v>
      </c>
      <c r="H183" s="131" t="s">
        <v>96</v>
      </c>
      <c r="I183" s="131" t="s">
        <v>67</v>
      </c>
      <c r="J183" s="131" t="s">
        <v>636</v>
      </c>
      <c r="K183" s="131" t="s">
        <v>637</v>
      </c>
    </row>
    <row r="184" spans="1:11" ht="15">
      <c r="A184" s="129">
        <v>539203</v>
      </c>
      <c r="B184" s="130">
        <v>45030</v>
      </c>
      <c r="C184" s="131" t="s">
        <v>70</v>
      </c>
      <c r="D184" s="131" t="s">
        <v>638</v>
      </c>
      <c r="E184" s="131" t="s">
        <v>64</v>
      </c>
      <c r="F184" s="132">
        <v>479000</v>
      </c>
      <c r="G184" s="131" t="s">
        <v>162</v>
      </c>
      <c r="H184" s="131" t="s">
        <v>382</v>
      </c>
      <c r="I184" s="131" t="s">
        <v>67</v>
      </c>
      <c r="J184" s="131" t="s">
        <v>639</v>
      </c>
      <c r="K184" s="131" t="s">
        <v>640</v>
      </c>
    </row>
    <row r="185" spans="1:11" ht="15">
      <c r="A185" s="129">
        <v>539204</v>
      </c>
      <c r="B185" s="130">
        <v>45030</v>
      </c>
      <c r="C185" s="131" t="s">
        <v>70</v>
      </c>
      <c r="D185" s="131" t="s">
        <v>641</v>
      </c>
      <c r="E185" s="131" t="s">
        <v>64</v>
      </c>
      <c r="F185" s="132">
        <v>585000</v>
      </c>
      <c r="G185" s="131" t="s">
        <v>65</v>
      </c>
      <c r="H185" s="131" t="s">
        <v>107</v>
      </c>
      <c r="I185" s="131" t="s">
        <v>67</v>
      </c>
      <c r="J185" s="131" t="s">
        <v>642</v>
      </c>
      <c r="K185" s="131" t="s">
        <v>643</v>
      </c>
    </row>
    <row r="186" spans="1:11" ht="15">
      <c r="A186" s="129">
        <v>539206</v>
      </c>
      <c r="B186" s="130">
        <v>45030</v>
      </c>
      <c r="C186" s="131" t="s">
        <v>83</v>
      </c>
      <c r="D186" s="131" t="s">
        <v>644</v>
      </c>
      <c r="E186" s="131" t="s">
        <v>64</v>
      </c>
      <c r="F186" s="132">
        <v>595000</v>
      </c>
      <c r="G186" s="131" t="s">
        <v>65</v>
      </c>
      <c r="H186" s="131" t="s">
        <v>85</v>
      </c>
      <c r="I186" s="131" t="s">
        <v>67</v>
      </c>
      <c r="J186" s="131" t="s">
        <v>645</v>
      </c>
      <c r="K186" s="131" t="s">
        <v>646</v>
      </c>
    </row>
    <row r="187" spans="1:11" ht="15">
      <c r="A187" s="129">
        <v>539208</v>
      </c>
      <c r="B187" s="130">
        <v>45030</v>
      </c>
      <c r="C187" s="131" t="s">
        <v>83</v>
      </c>
      <c r="D187" s="131" t="s">
        <v>647</v>
      </c>
      <c r="E187" s="131" t="s">
        <v>64</v>
      </c>
      <c r="F187" s="132">
        <v>412000</v>
      </c>
      <c r="G187" s="131" t="s">
        <v>65</v>
      </c>
      <c r="H187" s="131" t="s">
        <v>85</v>
      </c>
      <c r="I187" s="131" t="s">
        <v>67</v>
      </c>
      <c r="J187" s="131" t="s">
        <v>648</v>
      </c>
      <c r="K187" s="131" t="s">
        <v>649</v>
      </c>
    </row>
    <row r="188" spans="1:11" ht="15">
      <c r="A188" s="129">
        <v>539216</v>
      </c>
      <c r="B188" s="130">
        <v>45030</v>
      </c>
      <c r="C188" s="131" t="s">
        <v>70</v>
      </c>
      <c r="D188" s="131" t="s">
        <v>650</v>
      </c>
      <c r="E188" s="131" t="s">
        <v>64</v>
      </c>
      <c r="F188" s="132">
        <v>1299963</v>
      </c>
      <c r="G188" s="131" t="s">
        <v>65</v>
      </c>
      <c r="H188" s="131" t="s">
        <v>77</v>
      </c>
      <c r="I188" s="131" t="s">
        <v>111</v>
      </c>
      <c r="J188" s="131" t="s">
        <v>263</v>
      </c>
      <c r="K188" s="131" t="s">
        <v>651</v>
      </c>
    </row>
    <row r="189" spans="1:11" ht="15">
      <c r="A189" s="129">
        <v>539219</v>
      </c>
      <c r="B189" s="130">
        <v>45030</v>
      </c>
      <c r="C189" s="131" t="s">
        <v>83</v>
      </c>
      <c r="D189" s="131" t="s">
        <v>652</v>
      </c>
      <c r="E189" s="131" t="s">
        <v>106</v>
      </c>
      <c r="F189" s="132">
        <v>368000</v>
      </c>
      <c r="G189" s="131" t="s">
        <v>65</v>
      </c>
      <c r="H189" s="131" t="s">
        <v>96</v>
      </c>
      <c r="I189" s="131" t="s">
        <v>67</v>
      </c>
      <c r="J189" s="131" t="s">
        <v>355</v>
      </c>
      <c r="K189" s="131" t="s">
        <v>355</v>
      </c>
    </row>
    <row r="190" spans="1:11" ht="15">
      <c r="A190" s="129">
        <v>539220</v>
      </c>
      <c r="B190" s="130">
        <v>45030</v>
      </c>
      <c r="C190" s="131" t="s">
        <v>70</v>
      </c>
      <c r="D190" s="131" t="s">
        <v>653</v>
      </c>
      <c r="E190" s="131" t="s">
        <v>64</v>
      </c>
      <c r="F190" s="132">
        <v>807930</v>
      </c>
      <c r="G190" s="131" t="s">
        <v>65</v>
      </c>
      <c r="H190" s="131" t="s">
        <v>77</v>
      </c>
      <c r="I190" s="131" t="s">
        <v>67</v>
      </c>
      <c r="J190" s="131" t="s">
        <v>654</v>
      </c>
      <c r="K190" s="131" t="s">
        <v>648</v>
      </c>
    </row>
    <row r="191" spans="1:11" ht="15">
      <c r="A191" s="129">
        <v>539225</v>
      </c>
      <c r="B191" s="130">
        <v>45030</v>
      </c>
      <c r="C191" s="131" t="s">
        <v>62</v>
      </c>
      <c r="D191" s="131" t="s">
        <v>655</v>
      </c>
      <c r="E191" s="131" t="s">
        <v>106</v>
      </c>
      <c r="F191" s="132">
        <v>396000</v>
      </c>
      <c r="G191" s="131" t="s">
        <v>65</v>
      </c>
      <c r="H191" s="131" t="s">
        <v>66</v>
      </c>
      <c r="I191" s="131" t="s">
        <v>67</v>
      </c>
      <c r="J191" s="131" t="s">
        <v>656</v>
      </c>
      <c r="K191" s="131" t="s">
        <v>657</v>
      </c>
    </row>
    <row r="192" spans="1:11" ht="15">
      <c r="A192" s="129">
        <v>539239</v>
      </c>
      <c r="B192" s="130">
        <v>45033</v>
      </c>
      <c r="C192" s="131" t="s">
        <v>70</v>
      </c>
      <c r="D192" s="131" t="s">
        <v>658</v>
      </c>
      <c r="E192" s="131" t="s">
        <v>64</v>
      </c>
      <c r="F192" s="132">
        <v>439000</v>
      </c>
      <c r="G192" s="131" t="s">
        <v>65</v>
      </c>
      <c r="H192" s="131" t="s">
        <v>107</v>
      </c>
      <c r="I192" s="131" t="s">
        <v>67</v>
      </c>
      <c r="J192" s="131" t="s">
        <v>659</v>
      </c>
      <c r="K192" s="131" t="s">
        <v>660</v>
      </c>
    </row>
    <row r="193" spans="1:11" ht="15">
      <c r="A193" s="129">
        <v>539241</v>
      </c>
      <c r="B193" s="130">
        <v>45033</v>
      </c>
      <c r="C193" s="131" t="s">
        <v>83</v>
      </c>
      <c r="D193" s="131" t="s">
        <v>661</v>
      </c>
      <c r="E193" s="131" t="s">
        <v>64</v>
      </c>
      <c r="F193" s="132">
        <v>599500</v>
      </c>
      <c r="G193" s="131" t="s">
        <v>65</v>
      </c>
      <c r="H193" s="131" t="s">
        <v>96</v>
      </c>
      <c r="I193" s="131" t="s">
        <v>67</v>
      </c>
      <c r="J193" s="131" t="s">
        <v>662</v>
      </c>
      <c r="K193" s="131" t="s">
        <v>663</v>
      </c>
    </row>
    <row r="194" spans="1:11" ht="15">
      <c r="A194" s="129">
        <v>539246</v>
      </c>
      <c r="B194" s="130">
        <v>45033</v>
      </c>
      <c r="C194" s="131" t="s">
        <v>62</v>
      </c>
      <c r="D194" s="131" t="s">
        <v>664</v>
      </c>
      <c r="E194" s="131" t="s">
        <v>137</v>
      </c>
      <c r="F194" s="132">
        <v>130000</v>
      </c>
      <c r="G194" s="131" t="s">
        <v>171</v>
      </c>
      <c r="H194" s="131" t="s">
        <v>172</v>
      </c>
      <c r="I194" s="131" t="s">
        <v>67</v>
      </c>
      <c r="J194" s="131" t="s">
        <v>665</v>
      </c>
      <c r="K194" s="131" t="s">
        <v>666</v>
      </c>
    </row>
    <row r="195" spans="1:11" ht="30">
      <c r="A195" s="129">
        <v>539261</v>
      </c>
      <c r="B195" s="130">
        <v>45034</v>
      </c>
      <c r="C195" s="131" t="s">
        <v>323</v>
      </c>
      <c r="D195" s="131" t="s">
        <v>667</v>
      </c>
      <c r="E195" s="131" t="s">
        <v>64</v>
      </c>
      <c r="F195" s="132">
        <v>425000</v>
      </c>
      <c r="G195" s="131" t="s">
        <v>120</v>
      </c>
      <c r="H195" s="131" t="s">
        <v>73</v>
      </c>
      <c r="I195" s="131" t="s">
        <v>67</v>
      </c>
      <c r="J195" s="131" t="s">
        <v>668</v>
      </c>
      <c r="K195" s="131" t="s">
        <v>669</v>
      </c>
    </row>
    <row r="196" spans="1:11" ht="15">
      <c r="A196" s="129">
        <v>539298</v>
      </c>
      <c r="B196" s="130">
        <v>45036</v>
      </c>
      <c r="C196" s="131" t="s">
        <v>70</v>
      </c>
      <c r="D196" s="131" t="s">
        <v>670</v>
      </c>
      <c r="E196" s="131" t="s">
        <v>64</v>
      </c>
      <c r="F196" s="132">
        <v>632000</v>
      </c>
      <c r="G196" s="131" t="s">
        <v>65</v>
      </c>
      <c r="H196" s="131" t="s">
        <v>107</v>
      </c>
      <c r="I196" s="131" t="s">
        <v>67</v>
      </c>
      <c r="J196" s="131" t="s">
        <v>671</v>
      </c>
      <c r="K196" s="131" t="s">
        <v>672</v>
      </c>
    </row>
    <row r="197" spans="1:11" ht="15">
      <c r="A197" s="129">
        <v>539307</v>
      </c>
      <c r="B197" s="130">
        <v>45037</v>
      </c>
      <c r="C197" s="131" t="s">
        <v>70</v>
      </c>
      <c r="D197" s="131" t="s">
        <v>673</v>
      </c>
      <c r="E197" s="131" t="s">
        <v>64</v>
      </c>
      <c r="F197" s="132">
        <v>580000</v>
      </c>
      <c r="G197" s="131" t="s">
        <v>65</v>
      </c>
      <c r="H197" s="131" t="s">
        <v>77</v>
      </c>
      <c r="I197" s="131" t="s">
        <v>67</v>
      </c>
      <c r="J197" s="131" t="s">
        <v>674</v>
      </c>
      <c r="K197" s="131" t="s">
        <v>675</v>
      </c>
    </row>
    <row r="198" spans="1:11" ht="15">
      <c r="A198" s="129">
        <v>539313</v>
      </c>
      <c r="B198" s="130">
        <v>45037</v>
      </c>
      <c r="C198" s="131" t="s">
        <v>70</v>
      </c>
      <c r="D198" s="131" t="s">
        <v>676</v>
      </c>
      <c r="E198" s="131" t="s">
        <v>64</v>
      </c>
      <c r="F198" s="132">
        <v>400000</v>
      </c>
      <c r="G198" s="131" t="s">
        <v>65</v>
      </c>
      <c r="H198" s="131" t="s">
        <v>107</v>
      </c>
      <c r="I198" s="131" t="s">
        <v>67</v>
      </c>
      <c r="J198" s="131" t="s">
        <v>677</v>
      </c>
      <c r="K198" s="131" t="s">
        <v>135</v>
      </c>
    </row>
    <row r="199" spans="1:11" ht="15">
      <c r="A199" s="129">
        <v>539317</v>
      </c>
      <c r="B199" s="130">
        <v>45037</v>
      </c>
      <c r="C199" s="131" t="s">
        <v>156</v>
      </c>
      <c r="D199" s="131" t="s">
        <v>678</v>
      </c>
      <c r="E199" s="131" t="s">
        <v>64</v>
      </c>
      <c r="F199" s="132">
        <v>465000</v>
      </c>
      <c r="G199" s="131" t="s">
        <v>158</v>
      </c>
      <c r="H199" s="131" t="s">
        <v>159</v>
      </c>
      <c r="I199" s="131" t="s">
        <v>67</v>
      </c>
      <c r="J199" s="131" t="s">
        <v>679</v>
      </c>
      <c r="K199" s="131" t="s">
        <v>680</v>
      </c>
    </row>
    <row r="200" spans="1:11" ht="15">
      <c r="A200" s="129">
        <v>539324</v>
      </c>
      <c r="B200" s="130">
        <v>45037</v>
      </c>
      <c r="C200" s="131" t="s">
        <v>70</v>
      </c>
      <c r="D200" s="131" t="s">
        <v>681</v>
      </c>
      <c r="E200" s="131" t="s">
        <v>64</v>
      </c>
      <c r="F200" s="132">
        <v>715000</v>
      </c>
      <c r="G200" s="131" t="s">
        <v>65</v>
      </c>
      <c r="H200" s="131" t="s">
        <v>77</v>
      </c>
      <c r="I200" s="131" t="s">
        <v>111</v>
      </c>
      <c r="J200" s="131" t="s">
        <v>333</v>
      </c>
      <c r="K200" s="131" t="s">
        <v>343</v>
      </c>
    </row>
    <row r="201" spans="1:11" ht="15">
      <c r="A201" s="129">
        <v>539328</v>
      </c>
      <c r="B201" s="130">
        <v>45037</v>
      </c>
      <c r="C201" s="131" t="s">
        <v>83</v>
      </c>
      <c r="D201" s="131" t="s">
        <v>682</v>
      </c>
      <c r="E201" s="131" t="s">
        <v>64</v>
      </c>
      <c r="F201" s="132">
        <v>445000</v>
      </c>
      <c r="G201" s="131" t="s">
        <v>65</v>
      </c>
      <c r="H201" s="131" t="s">
        <v>85</v>
      </c>
      <c r="I201" s="131" t="s">
        <v>67</v>
      </c>
      <c r="J201" s="131" t="s">
        <v>683</v>
      </c>
      <c r="K201" s="131" t="s">
        <v>684</v>
      </c>
    </row>
    <row r="202" spans="1:11" ht="15">
      <c r="A202" s="129">
        <v>539351</v>
      </c>
      <c r="B202" s="130">
        <v>45040</v>
      </c>
      <c r="C202" s="131" t="s">
        <v>70</v>
      </c>
      <c r="D202" s="131" t="s">
        <v>685</v>
      </c>
      <c r="E202" s="131" t="s">
        <v>64</v>
      </c>
      <c r="F202" s="132">
        <v>290000</v>
      </c>
      <c r="G202" s="131" t="s">
        <v>65</v>
      </c>
      <c r="H202" s="131" t="s">
        <v>107</v>
      </c>
      <c r="I202" s="131" t="s">
        <v>67</v>
      </c>
      <c r="J202" s="131" t="s">
        <v>686</v>
      </c>
      <c r="K202" s="131" t="s">
        <v>687</v>
      </c>
    </row>
    <row r="203" spans="1:11" ht="15">
      <c r="A203" s="129">
        <v>539354</v>
      </c>
      <c r="B203" s="130">
        <v>45040</v>
      </c>
      <c r="C203" s="131" t="s">
        <v>70</v>
      </c>
      <c r="D203" s="131" t="s">
        <v>688</v>
      </c>
      <c r="E203" s="131" t="s">
        <v>137</v>
      </c>
      <c r="F203" s="132">
        <v>399500</v>
      </c>
      <c r="G203" s="131" t="s">
        <v>65</v>
      </c>
      <c r="H203" s="131" t="s">
        <v>77</v>
      </c>
      <c r="I203" s="131" t="s">
        <v>111</v>
      </c>
      <c r="J203" s="131" t="s">
        <v>345</v>
      </c>
      <c r="K203" s="131" t="s">
        <v>689</v>
      </c>
    </row>
    <row r="204" spans="1:11" ht="15">
      <c r="A204" s="129">
        <v>539357</v>
      </c>
      <c r="B204" s="130">
        <v>45040</v>
      </c>
      <c r="C204" s="131" t="s">
        <v>70</v>
      </c>
      <c r="D204" s="131" t="s">
        <v>690</v>
      </c>
      <c r="E204" s="131" t="s">
        <v>64</v>
      </c>
      <c r="F204" s="132">
        <v>645000</v>
      </c>
      <c r="G204" s="131" t="s">
        <v>65</v>
      </c>
      <c r="H204" s="131" t="s">
        <v>107</v>
      </c>
      <c r="I204" s="131" t="s">
        <v>67</v>
      </c>
      <c r="J204" s="131" t="s">
        <v>691</v>
      </c>
      <c r="K204" s="131" t="s">
        <v>692</v>
      </c>
    </row>
    <row r="205" spans="1:11" ht="30">
      <c r="A205" s="129">
        <v>539358</v>
      </c>
      <c r="B205" s="130">
        <v>45040</v>
      </c>
      <c r="C205" s="131" t="s">
        <v>118</v>
      </c>
      <c r="D205" s="131" t="s">
        <v>693</v>
      </c>
      <c r="E205" s="131" t="s">
        <v>64</v>
      </c>
      <c r="F205" s="132">
        <v>610000</v>
      </c>
      <c r="G205" s="131" t="s">
        <v>120</v>
      </c>
      <c r="H205" s="131" t="s">
        <v>694</v>
      </c>
      <c r="I205" s="131" t="s">
        <v>67</v>
      </c>
      <c r="J205" s="131" t="s">
        <v>695</v>
      </c>
      <c r="K205" s="131" t="s">
        <v>696</v>
      </c>
    </row>
    <row r="206" spans="1:11" ht="15">
      <c r="A206" s="129">
        <v>539363</v>
      </c>
      <c r="B206" s="130">
        <v>45040</v>
      </c>
      <c r="C206" s="131" t="s">
        <v>127</v>
      </c>
      <c r="D206" s="131" t="s">
        <v>697</v>
      </c>
      <c r="E206" s="131" t="s">
        <v>64</v>
      </c>
      <c r="F206" s="132">
        <v>445000</v>
      </c>
      <c r="G206" s="131" t="s">
        <v>129</v>
      </c>
      <c r="H206" s="131" t="s">
        <v>130</v>
      </c>
      <c r="I206" s="131" t="s">
        <v>67</v>
      </c>
      <c r="J206" s="131" t="s">
        <v>427</v>
      </c>
      <c r="K206" s="131" t="s">
        <v>698</v>
      </c>
    </row>
    <row r="207" spans="1:11" ht="15">
      <c r="A207" s="129">
        <v>539375</v>
      </c>
      <c r="B207" s="130">
        <v>45041</v>
      </c>
      <c r="C207" s="131" t="s">
        <v>83</v>
      </c>
      <c r="D207" s="131" t="s">
        <v>699</v>
      </c>
      <c r="E207" s="131" t="s">
        <v>64</v>
      </c>
      <c r="F207" s="132">
        <v>620000</v>
      </c>
      <c r="G207" s="131" t="s">
        <v>72</v>
      </c>
      <c r="H207" s="131" t="s">
        <v>89</v>
      </c>
      <c r="I207" s="131" t="s">
        <v>111</v>
      </c>
      <c r="J207" s="131" t="s">
        <v>112</v>
      </c>
      <c r="K207" s="131" t="s">
        <v>700</v>
      </c>
    </row>
    <row r="208" spans="1:11" ht="15">
      <c r="A208" s="129">
        <v>539388</v>
      </c>
      <c r="B208" s="130">
        <v>45041</v>
      </c>
      <c r="C208" s="131" t="s">
        <v>70</v>
      </c>
      <c r="D208" s="131" t="s">
        <v>701</v>
      </c>
      <c r="E208" s="131" t="s">
        <v>64</v>
      </c>
      <c r="F208" s="132">
        <v>700000</v>
      </c>
      <c r="G208" s="131" t="s">
        <v>65</v>
      </c>
      <c r="H208" s="131" t="s">
        <v>107</v>
      </c>
      <c r="I208" s="131" t="s">
        <v>67</v>
      </c>
      <c r="J208" s="131" t="s">
        <v>702</v>
      </c>
      <c r="K208" s="131" t="s">
        <v>703</v>
      </c>
    </row>
    <row r="209" spans="1:11" ht="15">
      <c r="A209" s="129">
        <v>539401</v>
      </c>
      <c r="B209" s="130">
        <v>45041</v>
      </c>
      <c r="C209" s="131" t="s">
        <v>62</v>
      </c>
      <c r="D209" s="131" t="s">
        <v>704</v>
      </c>
      <c r="E209" s="131" t="s">
        <v>64</v>
      </c>
      <c r="F209" s="132">
        <v>409000</v>
      </c>
      <c r="G209" s="131" t="s">
        <v>171</v>
      </c>
      <c r="H209" s="131" t="s">
        <v>172</v>
      </c>
      <c r="I209" s="131" t="s">
        <v>67</v>
      </c>
      <c r="J209" s="131" t="s">
        <v>705</v>
      </c>
      <c r="K209" s="131" t="s">
        <v>706</v>
      </c>
    </row>
    <row r="210" spans="1:11" ht="15">
      <c r="A210" s="129">
        <v>539406</v>
      </c>
      <c r="B210" s="130">
        <v>45042</v>
      </c>
      <c r="C210" s="131" t="s">
        <v>70</v>
      </c>
      <c r="D210" s="131" t="s">
        <v>707</v>
      </c>
      <c r="E210" s="131" t="s">
        <v>341</v>
      </c>
      <c r="F210" s="132">
        <v>445000</v>
      </c>
      <c r="G210" s="131" t="s">
        <v>708</v>
      </c>
      <c r="H210" s="131" t="s">
        <v>73</v>
      </c>
      <c r="I210" s="131" t="s">
        <v>67</v>
      </c>
      <c r="J210" s="131" t="s">
        <v>709</v>
      </c>
      <c r="K210" s="131" t="s">
        <v>615</v>
      </c>
    </row>
    <row r="211" spans="1:11" ht="15">
      <c r="A211" s="129">
        <v>539411</v>
      </c>
      <c r="B211" s="130">
        <v>45042</v>
      </c>
      <c r="C211" s="131" t="s">
        <v>83</v>
      </c>
      <c r="D211" s="131" t="s">
        <v>710</v>
      </c>
      <c r="E211" s="131" t="s">
        <v>64</v>
      </c>
      <c r="F211" s="132">
        <v>445000</v>
      </c>
      <c r="G211" s="131" t="s">
        <v>65</v>
      </c>
      <c r="H211" s="131" t="s">
        <v>85</v>
      </c>
      <c r="I211" s="131" t="s">
        <v>67</v>
      </c>
      <c r="J211" s="131" t="s">
        <v>711</v>
      </c>
      <c r="K211" s="131" t="s">
        <v>712</v>
      </c>
    </row>
    <row r="212" spans="1:11" ht="15">
      <c r="A212" s="129">
        <v>539420</v>
      </c>
      <c r="B212" s="130">
        <v>45042</v>
      </c>
      <c r="C212" s="131" t="s">
        <v>83</v>
      </c>
      <c r="D212" s="131" t="s">
        <v>713</v>
      </c>
      <c r="E212" s="131" t="s">
        <v>64</v>
      </c>
      <c r="F212" s="132">
        <v>381805</v>
      </c>
      <c r="G212" s="131" t="s">
        <v>72</v>
      </c>
      <c r="H212" s="131" t="s">
        <v>89</v>
      </c>
      <c r="I212" s="131" t="s">
        <v>111</v>
      </c>
      <c r="J212" s="131" t="s">
        <v>468</v>
      </c>
      <c r="K212" s="131" t="s">
        <v>714</v>
      </c>
    </row>
    <row r="213" spans="1:11" ht="15">
      <c r="A213" s="129">
        <v>539424</v>
      </c>
      <c r="B213" s="130">
        <v>45043</v>
      </c>
      <c r="C213" s="131" t="s">
        <v>83</v>
      </c>
      <c r="D213" s="131" t="s">
        <v>715</v>
      </c>
      <c r="E213" s="131" t="s">
        <v>64</v>
      </c>
      <c r="F213" s="132">
        <v>410000</v>
      </c>
      <c r="G213" s="131" t="s">
        <v>65</v>
      </c>
      <c r="H213" s="131" t="s">
        <v>85</v>
      </c>
      <c r="I213" s="131" t="s">
        <v>67</v>
      </c>
      <c r="J213" s="131" t="s">
        <v>716</v>
      </c>
      <c r="K213" s="131" t="s">
        <v>717</v>
      </c>
    </row>
    <row r="214" spans="1:11" ht="15">
      <c r="A214" s="129">
        <v>539432</v>
      </c>
      <c r="B214" s="130">
        <v>45043</v>
      </c>
      <c r="C214" s="131" t="s">
        <v>70</v>
      </c>
      <c r="D214" s="131" t="s">
        <v>718</v>
      </c>
      <c r="E214" s="131" t="s">
        <v>64</v>
      </c>
      <c r="F214" s="132">
        <v>700000</v>
      </c>
      <c r="G214" s="131" t="s">
        <v>65</v>
      </c>
      <c r="H214" s="131" t="s">
        <v>107</v>
      </c>
      <c r="I214" s="131" t="s">
        <v>67</v>
      </c>
      <c r="J214" s="131" t="s">
        <v>719</v>
      </c>
      <c r="K214" s="131" t="s">
        <v>691</v>
      </c>
    </row>
    <row r="215" spans="1:11" ht="30">
      <c r="A215" s="129">
        <v>539435</v>
      </c>
      <c r="B215" s="130">
        <v>45043</v>
      </c>
      <c r="C215" s="131" t="s">
        <v>323</v>
      </c>
      <c r="D215" s="131" t="s">
        <v>720</v>
      </c>
      <c r="E215" s="131" t="s">
        <v>64</v>
      </c>
      <c r="F215" s="132">
        <v>410000</v>
      </c>
      <c r="G215" s="131" t="s">
        <v>120</v>
      </c>
      <c r="H215" s="131" t="s">
        <v>73</v>
      </c>
      <c r="I215" s="131" t="s">
        <v>67</v>
      </c>
      <c r="J215" s="131" t="s">
        <v>721</v>
      </c>
      <c r="K215" s="131" t="s">
        <v>722</v>
      </c>
    </row>
    <row r="216" spans="1:11" ht="15">
      <c r="A216" s="129">
        <v>539439</v>
      </c>
      <c r="B216" s="130">
        <v>45043</v>
      </c>
      <c r="C216" s="131" t="s">
        <v>70</v>
      </c>
      <c r="D216" s="131" t="s">
        <v>723</v>
      </c>
      <c r="E216" s="131" t="s">
        <v>137</v>
      </c>
      <c r="F216" s="132">
        <v>197500</v>
      </c>
      <c r="G216" s="131" t="s">
        <v>65</v>
      </c>
      <c r="H216" s="131" t="s">
        <v>77</v>
      </c>
      <c r="I216" s="131" t="s">
        <v>67</v>
      </c>
      <c r="J216" s="131" t="s">
        <v>724</v>
      </c>
      <c r="K216" s="131" t="s">
        <v>725</v>
      </c>
    </row>
    <row r="217" spans="1:11" ht="15">
      <c r="A217" s="129">
        <v>539451</v>
      </c>
      <c r="B217" s="130">
        <v>45044</v>
      </c>
      <c r="C217" s="131" t="s">
        <v>70</v>
      </c>
      <c r="D217" s="131" t="s">
        <v>726</v>
      </c>
      <c r="E217" s="131" t="s">
        <v>64</v>
      </c>
      <c r="F217" s="132">
        <v>907750</v>
      </c>
      <c r="G217" s="131" t="s">
        <v>65</v>
      </c>
      <c r="H217" s="131" t="s">
        <v>77</v>
      </c>
      <c r="I217" s="131" t="s">
        <v>67</v>
      </c>
      <c r="J217" s="131" t="s">
        <v>390</v>
      </c>
      <c r="K217" s="131" t="s">
        <v>390</v>
      </c>
    </row>
    <row r="218" spans="1:11" ht="15">
      <c r="A218" s="129">
        <v>539455</v>
      </c>
      <c r="B218" s="130">
        <v>45044</v>
      </c>
      <c r="C218" s="131" t="s">
        <v>83</v>
      </c>
      <c r="D218" s="131" t="s">
        <v>727</v>
      </c>
      <c r="E218" s="131" t="s">
        <v>64</v>
      </c>
      <c r="F218" s="132">
        <v>705000</v>
      </c>
      <c r="G218" s="131" t="s">
        <v>65</v>
      </c>
      <c r="H218" s="131" t="s">
        <v>96</v>
      </c>
      <c r="I218" s="131" t="s">
        <v>67</v>
      </c>
      <c r="J218" s="131" t="s">
        <v>728</v>
      </c>
      <c r="K218" s="131" t="s">
        <v>729</v>
      </c>
    </row>
    <row r="219" spans="1:11" ht="15">
      <c r="A219" s="129">
        <v>539457</v>
      </c>
      <c r="B219" s="130">
        <v>45044</v>
      </c>
      <c r="C219" s="131" t="s">
        <v>70</v>
      </c>
      <c r="D219" s="131" t="s">
        <v>730</v>
      </c>
      <c r="E219" s="131" t="s">
        <v>64</v>
      </c>
      <c r="F219" s="132">
        <v>419000</v>
      </c>
      <c r="G219" s="131" t="s">
        <v>65</v>
      </c>
      <c r="H219" s="131" t="s">
        <v>107</v>
      </c>
      <c r="I219" s="131" t="s">
        <v>67</v>
      </c>
      <c r="J219" s="131" t="s">
        <v>731</v>
      </c>
      <c r="K219" s="131" t="s">
        <v>732</v>
      </c>
    </row>
    <row r="220" spans="1:11" ht="15">
      <c r="A220" s="129">
        <v>539460</v>
      </c>
      <c r="B220" s="130">
        <v>45044</v>
      </c>
      <c r="C220" s="131" t="s">
        <v>118</v>
      </c>
      <c r="D220" s="131" t="s">
        <v>733</v>
      </c>
      <c r="E220" s="131" t="s">
        <v>64</v>
      </c>
      <c r="F220" s="132">
        <v>617000</v>
      </c>
      <c r="G220" s="131" t="s">
        <v>158</v>
      </c>
      <c r="H220" s="131" t="s">
        <v>734</v>
      </c>
      <c r="I220" s="131" t="s">
        <v>67</v>
      </c>
      <c r="J220" s="131" t="s">
        <v>735</v>
      </c>
      <c r="K220" s="131" t="s">
        <v>736</v>
      </c>
    </row>
    <row r="221" spans="1:11" ht="30">
      <c r="A221" s="129">
        <v>539462</v>
      </c>
      <c r="B221" s="130">
        <v>45044</v>
      </c>
      <c r="C221" s="131" t="s">
        <v>62</v>
      </c>
      <c r="D221" s="131" t="s">
        <v>737</v>
      </c>
      <c r="E221" s="131" t="s">
        <v>64</v>
      </c>
      <c r="F221" s="132">
        <v>273100</v>
      </c>
      <c r="G221" s="131" t="s">
        <v>171</v>
      </c>
      <c r="H221" s="131" t="s">
        <v>458</v>
      </c>
      <c r="I221" s="131" t="s">
        <v>67</v>
      </c>
      <c r="J221" s="131" t="s">
        <v>738</v>
      </c>
      <c r="K221" s="131" t="s">
        <v>542</v>
      </c>
    </row>
    <row r="222" spans="1:11" ht="15">
      <c r="A222" s="129">
        <v>539468</v>
      </c>
      <c r="B222" s="130">
        <v>45044</v>
      </c>
      <c r="C222" s="131" t="s">
        <v>156</v>
      </c>
      <c r="D222" s="131" t="s">
        <v>739</v>
      </c>
      <c r="E222" s="131" t="s">
        <v>64</v>
      </c>
      <c r="F222" s="132">
        <v>460000</v>
      </c>
      <c r="G222" s="131" t="s">
        <v>158</v>
      </c>
      <c r="H222" s="131" t="s">
        <v>159</v>
      </c>
      <c r="I222" s="131" t="s">
        <v>67</v>
      </c>
      <c r="J222" s="131" t="s">
        <v>740</v>
      </c>
      <c r="K222" s="131" t="s">
        <v>741</v>
      </c>
    </row>
    <row r="223" spans="1:11" ht="15">
      <c r="A223" s="129">
        <v>539486</v>
      </c>
      <c r="B223" s="130">
        <v>45047</v>
      </c>
      <c r="C223" s="131" t="s">
        <v>83</v>
      </c>
      <c r="D223" s="131" t="s">
        <v>742</v>
      </c>
      <c r="E223" s="131" t="s">
        <v>64</v>
      </c>
      <c r="F223" s="132">
        <v>190000</v>
      </c>
      <c r="G223" s="131" t="s">
        <v>65</v>
      </c>
      <c r="H223" s="131" t="s">
        <v>96</v>
      </c>
      <c r="I223" s="131" t="s">
        <v>67</v>
      </c>
      <c r="J223" s="131" t="s">
        <v>743</v>
      </c>
      <c r="K223" s="131" t="s">
        <v>744</v>
      </c>
    </row>
    <row r="224" spans="1:11" ht="15">
      <c r="A224" s="129">
        <v>539506</v>
      </c>
      <c r="B224" s="130">
        <v>45048</v>
      </c>
      <c r="C224" s="131" t="s">
        <v>70</v>
      </c>
      <c r="D224" s="131" t="s">
        <v>745</v>
      </c>
      <c r="E224" s="131" t="s">
        <v>64</v>
      </c>
      <c r="F224" s="132">
        <v>389000</v>
      </c>
      <c r="G224" s="131" t="s">
        <v>65</v>
      </c>
      <c r="H224" s="131" t="s">
        <v>107</v>
      </c>
      <c r="I224" s="131" t="s">
        <v>67</v>
      </c>
      <c r="J224" s="131" t="s">
        <v>746</v>
      </c>
      <c r="K224" s="131" t="s">
        <v>747</v>
      </c>
    </row>
    <row r="225" spans="1:11" ht="15">
      <c r="A225" s="129">
        <v>539521</v>
      </c>
      <c r="B225" s="130">
        <v>45048</v>
      </c>
      <c r="C225" s="131" t="s">
        <v>70</v>
      </c>
      <c r="D225" s="131" t="s">
        <v>748</v>
      </c>
      <c r="E225" s="131" t="s">
        <v>106</v>
      </c>
      <c r="F225" s="132">
        <v>230000</v>
      </c>
      <c r="G225" s="131" t="s">
        <v>72</v>
      </c>
      <c r="H225" s="131" t="s">
        <v>471</v>
      </c>
      <c r="I225" s="131" t="s">
        <v>67</v>
      </c>
      <c r="J225" s="131" t="s">
        <v>749</v>
      </c>
      <c r="K225" s="131" t="s">
        <v>750</v>
      </c>
    </row>
    <row r="226" spans="1:11" ht="15">
      <c r="A226" s="129">
        <v>539547</v>
      </c>
      <c r="B226" s="130">
        <v>45049</v>
      </c>
      <c r="C226" s="131" t="s">
        <v>70</v>
      </c>
      <c r="D226" s="131" t="s">
        <v>751</v>
      </c>
      <c r="E226" s="131" t="s">
        <v>64</v>
      </c>
      <c r="F226" s="132">
        <v>565000</v>
      </c>
      <c r="G226" s="131" t="s">
        <v>65</v>
      </c>
      <c r="H226" s="131" t="s">
        <v>77</v>
      </c>
      <c r="I226" s="131" t="s">
        <v>67</v>
      </c>
      <c r="J226" s="131" t="s">
        <v>752</v>
      </c>
      <c r="K226" s="131" t="s">
        <v>753</v>
      </c>
    </row>
    <row r="227" spans="1:11" ht="15">
      <c r="A227" s="129">
        <v>539549</v>
      </c>
      <c r="B227" s="130">
        <v>45049</v>
      </c>
      <c r="C227" s="131" t="s">
        <v>62</v>
      </c>
      <c r="D227" s="131" t="s">
        <v>754</v>
      </c>
      <c r="E227" s="131" t="s">
        <v>64</v>
      </c>
      <c r="F227" s="132">
        <v>369000</v>
      </c>
      <c r="G227" s="131" t="s">
        <v>171</v>
      </c>
      <c r="H227" s="131" t="s">
        <v>458</v>
      </c>
      <c r="I227" s="131" t="s">
        <v>67</v>
      </c>
      <c r="J227" s="131" t="s">
        <v>325</v>
      </c>
      <c r="K227" s="131" t="s">
        <v>755</v>
      </c>
    </row>
    <row r="228" spans="1:11" ht="15">
      <c r="A228" s="129">
        <v>539553</v>
      </c>
      <c r="B228" s="130">
        <v>45049</v>
      </c>
      <c r="C228" s="131" t="s">
        <v>83</v>
      </c>
      <c r="D228" s="131" t="s">
        <v>756</v>
      </c>
      <c r="E228" s="131" t="s">
        <v>64</v>
      </c>
      <c r="F228" s="132">
        <v>431293</v>
      </c>
      <c r="G228" s="131" t="s">
        <v>72</v>
      </c>
      <c r="H228" s="131" t="s">
        <v>89</v>
      </c>
      <c r="I228" s="131" t="s">
        <v>111</v>
      </c>
      <c r="J228" s="131" t="s">
        <v>468</v>
      </c>
      <c r="K228" s="131" t="s">
        <v>757</v>
      </c>
    </row>
    <row r="229" spans="1:11" ht="15">
      <c r="A229" s="129">
        <v>539571</v>
      </c>
      <c r="B229" s="130">
        <v>45049</v>
      </c>
      <c r="C229" s="131" t="s">
        <v>70</v>
      </c>
      <c r="D229" s="131" t="s">
        <v>758</v>
      </c>
      <c r="E229" s="131" t="s">
        <v>64</v>
      </c>
      <c r="F229" s="132">
        <v>457000</v>
      </c>
      <c r="G229" s="131" t="s">
        <v>65</v>
      </c>
      <c r="H229" s="131" t="s">
        <v>77</v>
      </c>
      <c r="I229" s="131" t="s">
        <v>67</v>
      </c>
      <c r="J229" s="131" t="s">
        <v>759</v>
      </c>
      <c r="K229" s="131" t="s">
        <v>760</v>
      </c>
    </row>
    <row r="230" spans="1:11" ht="15">
      <c r="A230" s="129">
        <v>539577</v>
      </c>
      <c r="B230" s="130">
        <v>45049</v>
      </c>
      <c r="C230" s="131" t="s">
        <v>70</v>
      </c>
      <c r="D230" s="131" t="s">
        <v>761</v>
      </c>
      <c r="E230" s="131" t="s">
        <v>137</v>
      </c>
      <c r="F230" s="132">
        <v>204000</v>
      </c>
      <c r="G230" s="131" t="s">
        <v>72</v>
      </c>
      <c r="H230" s="131" t="s">
        <v>471</v>
      </c>
      <c r="I230" s="131" t="s">
        <v>67</v>
      </c>
      <c r="J230" s="131" t="s">
        <v>762</v>
      </c>
      <c r="K230" s="131" t="s">
        <v>101</v>
      </c>
    </row>
    <row r="231" spans="1:11" ht="15">
      <c r="A231" s="129">
        <v>539591</v>
      </c>
      <c r="B231" s="130">
        <v>45050</v>
      </c>
      <c r="C231" s="131" t="s">
        <v>70</v>
      </c>
      <c r="D231" s="131" t="s">
        <v>763</v>
      </c>
      <c r="E231" s="131" t="s">
        <v>64</v>
      </c>
      <c r="F231" s="132">
        <v>401000</v>
      </c>
      <c r="G231" s="131" t="s">
        <v>65</v>
      </c>
      <c r="H231" s="131" t="s">
        <v>77</v>
      </c>
      <c r="I231" s="131" t="s">
        <v>67</v>
      </c>
      <c r="J231" s="131" t="s">
        <v>764</v>
      </c>
      <c r="K231" s="131" t="s">
        <v>765</v>
      </c>
    </row>
    <row r="232" spans="1:11" ht="15">
      <c r="A232" s="129">
        <v>539602</v>
      </c>
      <c r="B232" s="130">
        <v>45051</v>
      </c>
      <c r="C232" s="131" t="s">
        <v>70</v>
      </c>
      <c r="D232" s="131" t="s">
        <v>766</v>
      </c>
      <c r="E232" s="131" t="s">
        <v>64</v>
      </c>
      <c r="F232" s="132">
        <v>768000</v>
      </c>
      <c r="G232" s="131" t="s">
        <v>162</v>
      </c>
      <c r="H232" s="131" t="s">
        <v>382</v>
      </c>
      <c r="I232" s="131" t="s">
        <v>67</v>
      </c>
      <c r="J232" s="131" t="s">
        <v>767</v>
      </c>
      <c r="K232" s="131" t="s">
        <v>768</v>
      </c>
    </row>
    <row r="233" spans="1:11" ht="15">
      <c r="A233" s="129">
        <v>539604</v>
      </c>
      <c r="B233" s="130">
        <v>45051</v>
      </c>
      <c r="C233" s="131" t="s">
        <v>70</v>
      </c>
      <c r="D233" s="131" t="s">
        <v>769</v>
      </c>
      <c r="E233" s="131" t="s">
        <v>64</v>
      </c>
      <c r="F233" s="132">
        <v>140000</v>
      </c>
      <c r="G233" s="131" t="s">
        <v>65</v>
      </c>
      <c r="H233" s="131" t="s">
        <v>77</v>
      </c>
      <c r="I233" s="131" t="s">
        <v>67</v>
      </c>
      <c r="J233" s="131" t="s">
        <v>770</v>
      </c>
      <c r="K233" s="131" t="s">
        <v>771</v>
      </c>
    </row>
    <row r="234" spans="1:11" ht="15">
      <c r="A234" s="129">
        <v>539605</v>
      </c>
      <c r="B234" s="130">
        <v>45051</v>
      </c>
      <c r="C234" s="131" t="s">
        <v>156</v>
      </c>
      <c r="D234" s="131" t="s">
        <v>772</v>
      </c>
      <c r="E234" s="131" t="s">
        <v>64</v>
      </c>
      <c r="F234" s="132">
        <v>487500</v>
      </c>
      <c r="G234" s="131" t="s">
        <v>158</v>
      </c>
      <c r="H234" s="131" t="s">
        <v>159</v>
      </c>
      <c r="I234" s="131" t="s">
        <v>67</v>
      </c>
      <c r="J234" s="131" t="s">
        <v>773</v>
      </c>
      <c r="K234" s="131" t="s">
        <v>774</v>
      </c>
    </row>
    <row r="235" spans="1:11" ht="15">
      <c r="A235" s="129">
        <v>539607</v>
      </c>
      <c r="B235" s="130">
        <v>45051</v>
      </c>
      <c r="C235" s="131" t="s">
        <v>62</v>
      </c>
      <c r="D235" s="131" t="s">
        <v>775</v>
      </c>
      <c r="E235" s="131" t="s">
        <v>64</v>
      </c>
      <c r="F235" s="132">
        <v>355000</v>
      </c>
      <c r="G235" s="131" t="s">
        <v>247</v>
      </c>
      <c r="H235" s="131" t="s">
        <v>248</v>
      </c>
      <c r="I235" s="131" t="s">
        <v>67</v>
      </c>
      <c r="J235" s="131" t="s">
        <v>776</v>
      </c>
      <c r="K235" s="131" t="s">
        <v>777</v>
      </c>
    </row>
    <row r="236" spans="1:11" ht="15">
      <c r="A236" s="129">
        <v>539614</v>
      </c>
      <c r="B236" s="130">
        <v>45051</v>
      </c>
      <c r="C236" s="131" t="s">
        <v>70</v>
      </c>
      <c r="D236" s="131" t="s">
        <v>778</v>
      </c>
      <c r="E236" s="131" t="s">
        <v>64</v>
      </c>
      <c r="F236" s="132">
        <v>405000</v>
      </c>
      <c r="G236" s="131" t="s">
        <v>65</v>
      </c>
      <c r="H236" s="131" t="s">
        <v>107</v>
      </c>
      <c r="I236" s="131" t="s">
        <v>67</v>
      </c>
      <c r="J236" s="131" t="s">
        <v>779</v>
      </c>
      <c r="K236" s="131" t="s">
        <v>780</v>
      </c>
    </row>
    <row r="237" spans="1:11" ht="15">
      <c r="A237" s="129">
        <v>539617</v>
      </c>
      <c r="B237" s="130">
        <v>45051</v>
      </c>
      <c r="C237" s="131" t="s">
        <v>70</v>
      </c>
      <c r="D237" s="131" t="s">
        <v>214</v>
      </c>
      <c r="E237" s="131" t="s">
        <v>106</v>
      </c>
      <c r="F237" s="132">
        <v>284999</v>
      </c>
      <c r="G237" s="131" t="s">
        <v>420</v>
      </c>
      <c r="H237" s="131" t="s">
        <v>781</v>
      </c>
      <c r="I237" s="131" t="s">
        <v>67</v>
      </c>
      <c r="J237" s="131" t="s">
        <v>215</v>
      </c>
      <c r="K237" s="131" t="s">
        <v>782</v>
      </c>
    </row>
    <row r="238" spans="1:11" ht="15">
      <c r="A238" s="129">
        <v>539623</v>
      </c>
      <c r="B238" s="130">
        <v>45051</v>
      </c>
      <c r="C238" s="131" t="s">
        <v>146</v>
      </c>
      <c r="D238" s="131" t="s">
        <v>783</v>
      </c>
      <c r="E238" s="131" t="s">
        <v>64</v>
      </c>
      <c r="F238" s="132">
        <v>619950</v>
      </c>
      <c r="G238" s="131" t="s">
        <v>148</v>
      </c>
      <c r="H238" s="131" t="s">
        <v>149</v>
      </c>
      <c r="I238" s="131" t="s">
        <v>111</v>
      </c>
      <c r="J238" s="131" t="s">
        <v>150</v>
      </c>
      <c r="K238" s="131" t="s">
        <v>784</v>
      </c>
    </row>
    <row r="239" spans="1:11" ht="15">
      <c r="A239" s="129">
        <v>539658</v>
      </c>
      <c r="B239" s="130">
        <v>45054</v>
      </c>
      <c r="C239" s="131" t="s">
        <v>83</v>
      </c>
      <c r="D239" s="131" t="s">
        <v>785</v>
      </c>
      <c r="E239" s="131" t="s">
        <v>115</v>
      </c>
      <c r="F239" s="132">
        <v>900000</v>
      </c>
      <c r="G239" s="131" t="s">
        <v>162</v>
      </c>
      <c r="H239" s="131" t="s">
        <v>163</v>
      </c>
      <c r="I239" s="131" t="s">
        <v>67</v>
      </c>
      <c r="J239" s="131" t="s">
        <v>786</v>
      </c>
      <c r="K239" s="131" t="s">
        <v>787</v>
      </c>
    </row>
    <row r="240" spans="1:11" ht="15">
      <c r="A240" s="129">
        <v>539664</v>
      </c>
      <c r="B240" s="130">
        <v>45054</v>
      </c>
      <c r="C240" s="131" t="s">
        <v>83</v>
      </c>
      <c r="D240" s="131" t="s">
        <v>788</v>
      </c>
      <c r="E240" s="131" t="s">
        <v>201</v>
      </c>
      <c r="F240" s="132">
        <v>280000</v>
      </c>
      <c r="G240" s="131" t="s">
        <v>162</v>
      </c>
      <c r="H240" s="131" t="s">
        <v>163</v>
      </c>
      <c r="I240" s="131" t="s">
        <v>67</v>
      </c>
      <c r="J240" s="131" t="s">
        <v>789</v>
      </c>
      <c r="K240" s="131" t="s">
        <v>790</v>
      </c>
    </row>
    <row r="241" spans="1:11" ht="15">
      <c r="A241" s="129">
        <v>539685</v>
      </c>
      <c r="B241" s="130">
        <v>45055</v>
      </c>
      <c r="C241" s="131" t="s">
        <v>83</v>
      </c>
      <c r="D241" s="131" t="s">
        <v>791</v>
      </c>
      <c r="E241" s="131" t="s">
        <v>64</v>
      </c>
      <c r="F241" s="132">
        <v>405000</v>
      </c>
      <c r="G241" s="131" t="s">
        <v>65</v>
      </c>
      <c r="H241" s="131" t="s">
        <v>85</v>
      </c>
      <c r="I241" s="131" t="s">
        <v>67</v>
      </c>
      <c r="J241" s="131" t="s">
        <v>792</v>
      </c>
      <c r="K241" s="131" t="s">
        <v>793</v>
      </c>
    </row>
    <row r="242" spans="1:11" ht="15">
      <c r="A242" s="129">
        <v>539694</v>
      </c>
      <c r="B242" s="130">
        <v>45056</v>
      </c>
      <c r="C242" s="131" t="s">
        <v>70</v>
      </c>
      <c r="D242" s="131" t="s">
        <v>794</v>
      </c>
      <c r="E242" s="131" t="s">
        <v>64</v>
      </c>
      <c r="F242" s="132">
        <v>466000</v>
      </c>
      <c r="G242" s="131" t="s">
        <v>420</v>
      </c>
      <c r="H242" s="131" t="s">
        <v>73</v>
      </c>
      <c r="I242" s="131" t="s">
        <v>67</v>
      </c>
      <c r="J242" s="131" t="s">
        <v>795</v>
      </c>
      <c r="K242" s="131" t="s">
        <v>215</v>
      </c>
    </row>
    <row r="243" spans="1:11" ht="15">
      <c r="A243" s="129">
        <v>539696</v>
      </c>
      <c r="B243" s="130">
        <v>45056</v>
      </c>
      <c r="C243" s="131" t="s">
        <v>83</v>
      </c>
      <c r="D243" s="131" t="s">
        <v>796</v>
      </c>
      <c r="E243" s="131" t="s">
        <v>137</v>
      </c>
      <c r="F243" s="132">
        <v>315000</v>
      </c>
      <c r="G243" s="131" t="s">
        <v>65</v>
      </c>
      <c r="H243" s="131" t="s">
        <v>85</v>
      </c>
      <c r="I243" s="131" t="s">
        <v>67</v>
      </c>
      <c r="J243" s="131" t="s">
        <v>797</v>
      </c>
      <c r="K243" s="131" t="s">
        <v>798</v>
      </c>
    </row>
    <row r="244" spans="1:11" ht="15">
      <c r="A244" s="129">
        <v>539699</v>
      </c>
      <c r="B244" s="130">
        <v>45056</v>
      </c>
      <c r="C244" s="131" t="s">
        <v>62</v>
      </c>
      <c r="D244" s="131" t="s">
        <v>799</v>
      </c>
      <c r="E244" s="131" t="s">
        <v>64</v>
      </c>
      <c r="F244" s="132">
        <v>620000</v>
      </c>
      <c r="G244" s="131" t="s">
        <v>171</v>
      </c>
      <c r="H244" s="131" t="s">
        <v>396</v>
      </c>
      <c r="I244" s="131" t="s">
        <v>67</v>
      </c>
      <c r="J244" s="131" t="s">
        <v>800</v>
      </c>
      <c r="K244" s="131" t="s">
        <v>801</v>
      </c>
    </row>
    <row r="245" spans="1:11" ht="15">
      <c r="A245" s="129">
        <v>539716</v>
      </c>
      <c r="B245" s="130">
        <v>45057</v>
      </c>
      <c r="C245" s="131" t="s">
        <v>70</v>
      </c>
      <c r="D245" s="131" t="s">
        <v>802</v>
      </c>
      <c r="E245" s="131" t="s">
        <v>64</v>
      </c>
      <c r="F245" s="132">
        <v>240000</v>
      </c>
      <c r="G245" s="131" t="s">
        <v>65</v>
      </c>
      <c r="H245" s="131" t="s">
        <v>77</v>
      </c>
      <c r="I245" s="131" t="s">
        <v>67</v>
      </c>
      <c r="J245" s="131" t="s">
        <v>803</v>
      </c>
      <c r="K245" s="131" t="s">
        <v>804</v>
      </c>
    </row>
    <row r="246" spans="1:11" ht="15">
      <c r="A246" s="129">
        <v>539729</v>
      </c>
      <c r="B246" s="130">
        <v>45058</v>
      </c>
      <c r="C246" s="131" t="s">
        <v>70</v>
      </c>
      <c r="D246" s="131" t="s">
        <v>805</v>
      </c>
      <c r="E246" s="131" t="s">
        <v>64</v>
      </c>
      <c r="F246" s="132">
        <v>900000</v>
      </c>
      <c r="G246" s="131" t="s">
        <v>65</v>
      </c>
      <c r="H246" s="131" t="s">
        <v>77</v>
      </c>
      <c r="I246" s="131" t="s">
        <v>111</v>
      </c>
      <c r="J246" s="131" t="s">
        <v>263</v>
      </c>
      <c r="K246" s="131" t="s">
        <v>603</v>
      </c>
    </row>
    <row r="247" spans="1:11" ht="15">
      <c r="A247" s="129">
        <v>539740</v>
      </c>
      <c r="B247" s="130">
        <v>45058</v>
      </c>
      <c r="C247" s="131" t="s">
        <v>62</v>
      </c>
      <c r="D247" s="131" t="s">
        <v>806</v>
      </c>
      <c r="E247" s="131" t="s">
        <v>106</v>
      </c>
      <c r="F247" s="132">
        <v>309000</v>
      </c>
      <c r="G247" s="131" t="s">
        <v>65</v>
      </c>
      <c r="H247" s="131" t="s">
        <v>66</v>
      </c>
      <c r="I247" s="131" t="s">
        <v>67</v>
      </c>
      <c r="J247" s="131" t="s">
        <v>807</v>
      </c>
      <c r="K247" s="131" t="s">
        <v>808</v>
      </c>
    </row>
    <row r="248" spans="1:11" ht="15">
      <c r="A248" s="129">
        <v>539742</v>
      </c>
      <c r="B248" s="130">
        <v>45058</v>
      </c>
      <c r="C248" s="131" t="s">
        <v>62</v>
      </c>
      <c r="D248" s="131" t="s">
        <v>809</v>
      </c>
      <c r="E248" s="131" t="s">
        <v>64</v>
      </c>
      <c r="F248" s="132">
        <v>320000</v>
      </c>
      <c r="G248" s="131" t="s">
        <v>375</v>
      </c>
      <c r="H248" s="131" t="s">
        <v>376</v>
      </c>
      <c r="I248" s="131" t="s">
        <v>67</v>
      </c>
      <c r="J248" s="131" t="s">
        <v>810</v>
      </c>
      <c r="K248" s="131" t="s">
        <v>811</v>
      </c>
    </row>
    <row r="249" spans="1:11" ht="15">
      <c r="A249" s="129">
        <v>539744</v>
      </c>
      <c r="B249" s="130">
        <v>45058</v>
      </c>
      <c r="C249" s="131" t="s">
        <v>62</v>
      </c>
      <c r="D249" s="131" t="s">
        <v>812</v>
      </c>
      <c r="E249" s="131" t="s">
        <v>64</v>
      </c>
      <c r="F249" s="132">
        <v>670000</v>
      </c>
      <c r="G249" s="131" t="s">
        <v>65</v>
      </c>
      <c r="H249" s="131" t="s">
        <v>66</v>
      </c>
      <c r="I249" s="131" t="s">
        <v>67</v>
      </c>
      <c r="J249" s="131" t="s">
        <v>813</v>
      </c>
      <c r="K249" s="131" t="s">
        <v>814</v>
      </c>
    </row>
    <row r="250" spans="1:11" ht="15">
      <c r="A250" s="129">
        <v>539760</v>
      </c>
      <c r="B250" s="130">
        <v>45058</v>
      </c>
      <c r="C250" s="131" t="s">
        <v>62</v>
      </c>
      <c r="D250" s="131" t="s">
        <v>815</v>
      </c>
      <c r="E250" s="131" t="s">
        <v>64</v>
      </c>
      <c r="F250" s="132">
        <v>544000</v>
      </c>
      <c r="G250" s="131" t="s">
        <v>247</v>
      </c>
      <c r="H250" s="131" t="s">
        <v>248</v>
      </c>
      <c r="I250" s="131" t="s">
        <v>67</v>
      </c>
      <c r="J250" s="131" t="s">
        <v>816</v>
      </c>
      <c r="K250" s="131" t="s">
        <v>817</v>
      </c>
    </row>
    <row r="251" spans="1:11" ht="15">
      <c r="A251" s="129">
        <v>539775</v>
      </c>
      <c r="B251" s="130">
        <v>45061</v>
      </c>
      <c r="C251" s="131" t="s">
        <v>70</v>
      </c>
      <c r="D251" s="131" t="s">
        <v>818</v>
      </c>
      <c r="E251" s="131" t="s">
        <v>137</v>
      </c>
      <c r="F251" s="132">
        <v>390000</v>
      </c>
      <c r="G251" s="131" t="s">
        <v>65</v>
      </c>
      <c r="H251" s="131" t="s">
        <v>107</v>
      </c>
      <c r="I251" s="131" t="s">
        <v>67</v>
      </c>
      <c r="J251" s="131" t="s">
        <v>819</v>
      </c>
      <c r="K251" s="131" t="s">
        <v>820</v>
      </c>
    </row>
    <row r="252" spans="1:11" ht="30">
      <c r="A252" s="129">
        <v>539802</v>
      </c>
      <c r="B252" s="130">
        <v>45062</v>
      </c>
      <c r="C252" s="131" t="s">
        <v>323</v>
      </c>
      <c r="D252" s="131" t="s">
        <v>821</v>
      </c>
      <c r="E252" s="131" t="s">
        <v>106</v>
      </c>
      <c r="F252" s="132">
        <v>289000</v>
      </c>
      <c r="G252" s="131" t="s">
        <v>120</v>
      </c>
      <c r="H252" s="131" t="s">
        <v>73</v>
      </c>
      <c r="I252" s="131" t="s">
        <v>67</v>
      </c>
      <c r="J252" s="131" t="s">
        <v>822</v>
      </c>
      <c r="K252" s="131" t="s">
        <v>823</v>
      </c>
    </row>
    <row r="253" spans="1:11" ht="15">
      <c r="A253" s="129">
        <v>539817</v>
      </c>
      <c r="B253" s="130">
        <v>45063</v>
      </c>
      <c r="C253" s="131" t="s">
        <v>70</v>
      </c>
      <c r="D253" s="131" t="s">
        <v>824</v>
      </c>
      <c r="E253" s="131" t="s">
        <v>115</v>
      </c>
      <c r="F253" s="132">
        <v>74000</v>
      </c>
      <c r="G253" s="131" t="s">
        <v>65</v>
      </c>
      <c r="H253" s="131" t="s">
        <v>107</v>
      </c>
      <c r="I253" s="131" t="s">
        <v>67</v>
      </c>
      <c r="J253" s="131" t="s">
        <v>825</v>
      </c>
      <c r="K253" s="131" t="s">
        <v>826</v>
      </c>
    </row>
    <row r="254" spans="1:11" ht="15">
      <c r="A254" s="129">
        <v>539830</v>
      </c>
      <c r="B254" s="130">
        <v>45063</v>
      </c>
      <c r="C254" s="131" t="s">
        <v>70</v>
      </c>
      <c r="D254" s="131" t="s">
        <v>827</v>
      </c>
      <c r="E254" s="131" t="s">
        <v>64</v>
      </c>
      <c r="F254" s="132">
        <v>669000</v>
      </c>
      <c r="G254" s="131" t="s">
        <v>65</v>
      </c>
      <c r="H254" s="131" t="s">
        <v>107</v>
      </c>
      <c r="I254" s="131" t="s">
        <v>67</v>
      </c>
      <c r="J254" s="131" t="s">
        <v>828</v>
      </c>
      <c r="K254" s="131" t="s">
        <v>829</v>
      </c>
    </row>
    <row r="255" spans="1:11" ht="15">
      <c r="A255" s="129">
        <v>539836</v>
      </c>
      <c r="B255" s="130">
        <v>45063</v>
      </c>
      <c r="C255" s="131" t="s">
        <v>327</v>
      </c>
      <c r="D255" s="131" t="s">
        <v>830</v>
      </c>
      <c r="E255" s="131" t="s">
        <v>64</v>
      </c>
      <c r="F255" s="132">
        <v>755000</v>
      </c>
      <c r="G255" s="131" t="s">
        <v>190</v>
      </c>
      <c r="H255" s="131" t="s">
        <v>329</v>
      </c>
      <c r="I255" s="131" t="s">
        <v>67</v>
      </c>
      <c r="J255" s="131" t="s">
        <v>831</v>
      </c>
      <c r="K255" s="131" t="s">
        <v>832</v>
      </c>
    </row>
    <row r="256" spans="1:11" ht="15">
      <c r="A256" s="129">
        <v>539843</v>
      </c>
      <c r="B256" s="130">
        <v>45064</v>
      </c>
      <c r="C256" s="131" t="s">
        <v>62</v>
      </c>
      <c r="D256" s="131" t="s">
        <v>833</v>
      </c>
      <c r="E256" s="131" t="s">
        <v>341</v>
      </c>
      <c r="F256" s="132">
        <v>755625</v>
      </c>
      <c r="G256" s="131" t="s">
        <v>65</v>
      </c>
      <c r="H256" s="131" t="s">
        <v>186</v>
      </c>
      <c r="I256" s="131" t="s">
        <v>67</v>
      </c>
      <c r="J256" s="131" t="s">
        <v>834</v>
      </c>
      <c r="K256" s="131" t="s">
        <v>835</v>
      </c>
    </row>
    <row r="257" spans="1:11" ht="15">
      <c r="A257" s="129">
        <v>539848</v>
      </c>
      <c r="B257" s="130">
        <v>45064</v>
      </c>
      <c r="C257" s="131" t="s">
        <v>70</v>
      </c>
      <c r="D257" s="131" t="s">
        <v>836</v>
      </c>
      <c r="E257" s="131" t="s">
        <v>64</v>
      </c>
      <c r="F257" s="132">
        <v>657471</v>
      </c>
      <c r="G257" s="131" t="s">
        <v>65</v>
      </c>
      <c r="H257" s="131" t="s">
        <v>77</v>
      </c>
      <c r="I257" s="131" t="s">
        <v>111</v>
      </c>
      <c r="J257" s="131" t="s">
        <v>333</v>
      </c>
      <c r="K257" s="131" t="s">
        <v>837</v>
      </c>
    </row>
    <row r="258" spans="1:11" ht="15">
      <c r="A258" s="129">
        <v>539860</v>
      </c>
      <c r="B258" s="130">
        <v>45065</v>
      </c>
      <c r="C258" s="131" t="s">
        <v>62</v>
      </c>
      <c r="D258" s="131" t="s">
        <v>838</v>
      </c>
      <c r="E258" s="131" t="s">
        <v>64</v>
      </c>
      <c r="F258" s="132">
        <v>605000</v>
      </c>
      <c r="G258" s="131" t="s">
        <v>65</v>
      </c>
      <c r="H258" s="131" t="s">
        <v>66</v>
      </c>
      <c r="I258" s="131" t="s">
        <v>67</v>
      </c>
      <c r="J258" s="131" t="s">
        <v>831</v>
      </c>
      <c r="K258" s="131" t="s">
        <v>839</v>
      </c>
    </row>
    <row r="259" spans="1:11" ht="15">
      <c r="A259" s="129">
        <v>539864</v>
      </c>
      <c r="B259" s="130">
        <v>45065</v>
      </c>
      <c r="C259" s="131" t="s">
        <v>62</v>
      </c>
      <c r="D259" s="131" t="s">
        <v>840</v>
      </c>
      <c r="E259" s="131" t="s">
        <v>201</v>
      </c>
      <c r="F259" s="132">
        <v>115000</v>
      </c>
      <c r="G259" s="131" t="s">
        <v>171</v>
      </c>
      <c r="H259" s="131" t="s">
        <v>172</v>
      </c>
      <c r="I259" s="131" t="s">
        <v>67</v>
      </c>
      <c r="J259" s="131" t="s">
        <v>841</v>
      </c>
      <c r="K259" s="131" t="s">
        <v>842</v>
      </c>
    </row>
    <row r="260" spans="1:11" ht="15">
      <c r="A260" s="129">
        <v>539869</v>
      </c>
      <c r="B260" s="130">
        <v>45065</v>
      </c>
      <c r="C260" s="131" t="s">
        <v>70</v>
      </c>
      <c r="D260" s="131" t="s">
        <v>843</v>
      </c>
      <c r="E260" s="131" t="s">
        <v>137</v>
      </c>
      <c r="F260" s="132">
        <v>200000</v>
      </c>
      <c r="G260" s="131" t="s">
        <v>65</v>
      </c>
      <c r="H260" s="131" t="s">
        <v>77</v>
      </c>
      <c r="I260" s="131" t="s">
        <v>67</v>
      </c>
      <c r="J260" s="131" t="s">
        <v>844</v>
      </c>
      <c r="K260" s="131" t="s">
        <v>845</v>
      </c>
    </row>
    <row r="261" spans="1:11" ht="15">
      <c r="A261" s="129">
        <v>539882</v>
      </c>
      <c r="B261" s="130">
        <v>45068</v>
      </c>
      <c r="C261" s="131" t="s">
        <v>83</v>
      </c>
      <c r="D261" s="131" t="s">
        <v>846</v>
      </c>
      <c r="E261" s="131" t="s">
        <v>115</v>
      </c>
      <c r="F261" s="132">
        <v>450000</v>
      </c>
      <c r="G261" s="131" t="s">
        <v>72</v>
      </c>
      <c r="H261" s="131" t="s">
        <v>310</v>
      </c>
      <c r="I261" s="131" t="s">
        <v>67</v>
      </c>
      <c r="J261" s="131" t="s">
        <v>847</v>
      </c>
      <c r="K261" s="131" t="s">
        <v>636</v>
      </c>
    </row>
    <row r="262" spans="1:11" ht="15">
      <c r="A262" s="129">
        <v>539884</v>
      </c>
      <c r="B262" s="130">
        <v>45068</v>
      </c>
      <c r="C262" s="131" t="s">
        <v>62</v>
      </c>
      <c r="D262" s="131" t="s">
        <v>848</v>
      </c>
      <c r="E262" s="131" t="s">
        <v>64</v>
      </c>
      <c r="F262" s="132">
        <v>245000</v>
      </c>
      <c r="G262" s="131" t="s">
        <v>65</v>
      </c>
      <c r="H262" s="131" t="s">
        <v>66</v>
      </c>
      <c r="I262" s="131" t="s">
        <v>67</v>
      </c>
      <c r="J262" s="131" t="s">
        <v>849</v>
      </c>
      <c r="K262" s="131" t="s">
        <v>850</v>
      </c>
    </row>
    <row r="263" spans="1:11" ht="15">
      <c r="A263" s="129">
        <v>539887</v>
      </c>
      <c r="B263" s="130">
        <v>45068</v>
      </c>
      <c r="C263" s="131" t="s">
        <v>70</v>
      </c>
      <c r="D263" s="131" t="s">
        <v>851</v>
      </c>
      <c r="E263" s="131" t="s">
        <v>64</v>
      </c>
      <c r="F263" s="132">
        <v>365000</v>
      </c>
      <c r="G263" s="131" t="s">
        <v>65</v>
      </c>
      <c r="H263" s="131" t="s">
        <v>77</v>
      </c>
      <c r="I263" s="131" t="s">
        <v>67</v>
      </c>
      <c r="J263" s="131" t="s">
        <v>852</v>
      </c>
      <c r="K263" s="131" t="s">
        <v>853</v>
      </c>
    </row>
    <row r="264" spans="1:11" ht="15">
      <c r="A264" s="129">
        <v>539905</v>
      </c>
      <c r="B264" s="130">
        <v>45068</v>
      </c>
      <c r="C264" s="131" t="s">
        <v>83</v>
      </c>
      <c r="D264" s="131" t="s">
        <v>854</v>
      </c>
      <c r="E264" s="131" t="s">
        <v>64</v>
      </c>
      <c r="F264" s="132">
        <v>300000</v>
      </c>
      <c r="G264" s="131" t="s">
        <v>162</v>
      </c>
      <c r="H264" s="131" t="s">
        <v>163</v>
      </c>
      <c r="I264" s="131" t="s">
        <v>67</v>
      </c>
      <c r="J264" s="131" t="s">
        <v>855</v>
      </c>
      <c r="K264" s="131" t="s">
        <v>856</v>
      </c>
    </row>
    <row r="265" spans="1:11" ht="15">
      <c r="A265" s="129">
        <v>539909</v>
      </c>
      <c r="B265" s="130">
        <v>45068</v>
      </c>
      <c r="C265" s="131" t="s">
        <v>70</v>
      </c>
      <c r="D265" s="131" t="s">
        <v>857</v>
      </c>
      <c r="E265" s="131" t="s">
        <v>64</v>
      </c>
      <c r="F265" s="132">
        <v>347000</v>
      </c>
      <c r="G265" s="131" t="s">
        <v>65</v>
      </c>
      <c r="H265" s="131" t="s">
        <v>77</v>
      </c>
      <c r="I265" s="131" t="s">
        <v>67</v>
      </c>
      <c r="J265" s="131" t="s">
        <v>858</v>
      </c>
      <c r="K265" s="131" t="s">
        <v>859</v>
      </c>
    </row>
    <row r="266" spans="1:11" ht="15">
      <c r="A266" s="129">
        <v>539912</v>
      </c>
      <c r="B266" s="130">
        <v>45068</v>
      </c>
      <c r="C266" s="131" t="s">
        <v>70</v>
      </c>
      <c r="D266" s="131" t="s">
        <v>860</v>
      </c>
      <c r="E266" s="131" t="s">
        <v>64</v>
      </c>
      <c r="F266" s="132">
        <v>540000</v>
      </c>
      <c r="G266" s="131" t="s">
        <v>65</v>
      </c>
      <c r="H266" s="131" t="s">
        <v>77</v>
      </c>
      <c r="I266" s="131" t="s">
        <v>67</v>
      </c>
      <c r="J266" s="131" t="s">
        <v>861</v>
      </c>
      <c r="K266" s="131" t="s">
        <v>858</v>
      </c>
    </row>
    <row r="267" spans="1:11" ht="15">
      <c r="A267" s="129">
        <v>539914</v>
      </c>
      <c r="B267" s="130">
        <v>45068</v>
      </c>
      <c r="C267" s="131" t="s">
        <v>70</v>
      </c>
      <c r="D267" s="131" t="s">
        <v>862</v>
      </c>
      <c r="E267" s="131" t="s">
        <v>64</v>
      </c>
      <c r="F267" s="132">
        <v>825000</v>
      </c>
      <c r="G267" s="131" t="s">
        <v>65</v>
      </c>
      <c r="H267" s="131" t="s">
        <v>77</v>
      </c>
      <c r="I267" s="131" t="s">
        <v>67</v>
      </c>
      <c r="J267" s="131" t="s">
        <v>863</v>
      </c>
      <c r="K267" s="131" t="s">
        <v>864</v>
      </c>
    </row>
    <row r="268" spans="1:11" ht="15">
      <c r="A268" s="129">
        <v>539918</v>
      </c>
      <c r="B268" s="130">
        <v>45068</v>
      </c>
      <c r="C268" s="131" t="s">
        <v>70</v>
      </c>
      <c r="D268" s="131" t="s">
        <v>865</v>
      </c>
      <c r="E268" s="131" t="s">
        <v>201</v>
      </c>
      <c r="F268" s="132">
        <v>135000</v>
      </c>
      <c r="G268" s="131" t="s">
        <v>65</v>
      </c>
      <c r="H268" s="131" t="s">
        <v>107</v>
      </c>
      <c r="I268" s="131" t="s">
        <v>67</v>
      </c>
      <c r="J268" s="131" t="s">
        <v>866</v>
      </c>
      <c r="K268" s="131" t="s">
        <v>867</v>
      </c>
    </row>
    <row r="269" spans="1:11" ht="15">
      <c r="A269" s="129">
        <v>539933</v>
      </c>
      <c r="B269" s="130">
        <v>45069</v>
      </c>
      <c r="C269" s="131" t="s">
        <v>70</v>
      </c>
      <c r="D269" s="131" t="s">
        <v>868</v>
      </c>
      <c r="E269" s="131" t="s">
        <v>64</v>
      </c>
      <c r="F269" s="132">
        <v>399000</v>
      </c>
      <c r="G269" s="131" t="s">
        <v>65</v>
      </c>
      <c r="H269" s="131" t="s">
        <v>77</v>
      </c>
      <c r="I269" s="131" t="s">
        <v>67</v>
      </c>
      <c r="J269" s="131" t="s">
        <v>869</v>
      </c>
      <c r="K269" s="131" t="s">
        <v>870</v>
      </c>
    </row>
    <row r="270" spans="1:11" ht="15">
      <c r="A270" s="129">
        <v>539946</v>
      </c>
      <c r="B270" s="130">
        <v>45070</v>
      </c>
      <c r="C270" s="131" t="s">
        <v>62</v>
      </c>
      <c r="D270" s="131" t="s">
        <v>871</v>
      </c>
      <c r="E270" s="131" t="s">
        <v>137</v>
      </c>
      <c r="F270" s="132">
        <v>347000</v>
      </c>
      <c r="G270" s="131" t="s">
        <v>65</v>
      </c>
      <c r="H270" s="131" t="s">
        <v>186</v>
      </c>
      <c r="I270" s="131" t="s">
        <v>67</v>
      </c>
      <c r="J270" s="131" t="s">
        <v>872</v>
      </c>
      <c r="K270" s="131" t="s">
        <v>873</v>
      </c>
    </row>
    <row r="271" spans="1:11" ht="15">
      <c r="A271" s="129">
        <v>539948</v>
      </c>
      <c r="B271" s="130">
        <v>45070</v>
      </c>
      <c r="C271" s="131" t="s">
        <v>83</v>
      </c>
      <c r="D271" s="131" t="s">
        <v>874</v>
      </c>
      <c r="E271" s="131" t="s">
        <v>64</v>
      </c>
      <c r="F271" s="132">
        <v>510000</v>
      </c>
      <c r="G271" s="131" t="s">
        <v>65</v>
      </c>
      <c r="H271" s="131" t="s">
        <v>96</v>
      </c>
      <c r="I271" s="131" t="s">
        <v>67</v>
      </c>
      <c r="J271" s="131" t="s">
        <v>875</v>
      </c>
      <c r="K271" s="131" t="s">
        <v>876</v>
      </c>
    </row>
    <row r="272" spans="1:11" ht="15">
      <c r="A272" s="129">
        <v>539958</v>
      </c>
      <c r="B272" s="130">
        <v>45070</v>
      </c>
      <c r="C272" s="131" t="s">
        <v>70</v>
      </c>
      <c r="D272" s="131" t="s">
        <v>877</v>
      </c>
      <c r="E272" s="131" t="s">
        <v>64</v>
      </c>
      <c r="F272" s="132">
        <v>508000</v>
      </c>
      <c r="G272" s="131" t="s">
        <v>72</v>
      </c>
      <c r="H272" s="131" t="s">
        <v>478</v>
      </c>
      <c r="I272" s="131" t="s">
        <v>67</v>
      </c>
      <c r="J272" s="131" t="s">
        <v>878</v>
      </c>
      <c r="K272" s="131" t="s">
        <v>725</v>
      </c>
    </row>
    <row r="273" spans="1:11" ht="15">
      <c r="A273" s="129">
        <v>539960</v>
      </c>
      <c r="B273" s="130">
        <v>45070</v>
      </c>
      <c r="C273" s="131" t="s">
        <v>62</v>
      </c>
      <c r="D273" s="131" t="s">
        <v>879</v>
      </c>
      <c r="E273" s="131" t="s">
        <v>64</v>
      </c>
      <c r="F273" s="132">
        <v>410000</v>
      </c>
      <c r="G273" s="131" t="s">
        <v>171</v>
      </c>
      <c r="H273" s="131" t="s">
        <v>880</v>
      </c>
      <c r="I273" s="131" t="s">
        <v>67</v>
      </c>
      <c r="J273" s="131" t="s">
        <v>881</v>
      </c>
      <c r="K273" s="131" t="s">
        <v>314</v>
      </c>
    </row>
    <row r="274" spans="1:11" ht="15">
      <c r="A274" s="129">
        <v>539964</v>
      </c>
      <c r="B274" s="130">
        <v>45070</v>
      </c>
      <c r="C274" s="131" t="s">
        <v>62</v>
      </c>
      <c r="D274" s="131" t="s">
        <v>882</v>
      </c>
      <c r="E274" s="131" t="s">
        <v>64</v>
      </c>
      <c r="F274" s="132">
        <v>575000</v>
      </c>
      <c r="G274" s="131" t="s">
        <v>247</v>
      </c>
      <c r="H274" s="131" t="s">
        <v>248</v>
      </c>
      <c r="I274" s="131" t="s">
        <v>67</v>
      </c>
      <c r="J274" s="131" t="s">
        <v>199</v>
      </c>
      <c r="K274" s="131" t="s">
        <v>883</v>
      </c>
    </row>
    <row r="275" spans="1:11" ht="15">
      <c r="A275" s="129">
        <v>539966</v>
      </c>
      <c r="B275" s="130">
        <v>45070</v>
      </c>
      <c r="C275" s="131" t="s">
        <v>83</v>
      </c>
      <c r="D275" s="131" t="s">
        <v>884</v>
      </c>
      <c r="E275" s="131" t="s">
        <v>64</v>
      </c>
      <c r="F275" s="132">
        <v>483293</v>
      </c>
      <c r="G275" s="131" t="s">
        <v>72</v>
      </c>
      <c r="H275" s="131" t="s">
        <v>89</v>
      </c>
      <c r="I275" s="131" t="s">
        <v>111</v>
      </c>
      <c r="J275" s="131" t="s">
        <v>468</v>
      </c>
      <c r="K275" s="131" t="s">
        <v>885</v>
      </c>
    </row>
    <row r="276" spans="1:11" ht="15">
      <c r="A276" s="129">
        <v>539978</v>
      </c>
      <c r="B276" s="130">
        <v>45071</v>
      </c>
      <c r="C276" s="131" t="s">
        <v>83</v>
      </c>
      <c r="D276" s="131" t="s">
        <v>886</v>
      </c>
      <c r="E276" s="131" t="s">
        <v>137</v>
      </c>
      <c r="F276" s="132">
        <v>390000</v>
      </c>
      <c r="G276" s="131" t="s">
        <v>65</v>
      </c>
      <c r="H276" s="131" t="s">
        <v>96</v>
      </c>
      <c r="I276" s="131" t="s">
        <v>67</v>
      </c>
      <c r="J276" s="131" t="s">
        <v>887</v>
      </c>
      <c r="K276" s="131" t="s">
        <v>888</v>
      </c>
    </row>
    <row r="277" spans="1:11" ht="15">
      <c r="A277" s="129">
        <v>539979</v>
      </c>
      <c r="B277" s="130">
        <v>45071</v>
      </c>
      <c r="C277" s="131" t="s">
        <v>83</v>
      </c>
      <c r="D277" s="131" t="s">
        <v>889</v>
      </c>
      <c r="E277" s="131" t="s">
        <v>64</v>
      </c>
      <c r="F277" s="132">
        <v>837000</v>
      </c>
      <c r="G277" s="131" t="s">
        <v>65</v>
      </c>
      <c r="H277" s="131" t="s">
        <v>96</v>
      </c>
      <c r="I277" s="131" t="s">
        <v>67</v>
      </c>
      <c r="J277" s="131" t="s">
        <v>890</v>
      </c>
      <c r="K277" s="131" t="s">
        <v>891</v>
      </c>
    </row>
    <row r="278" spans="1:11" ht="15">
      <c r="A278" s="129">
        <v>539992</v>
      </c>
      <c r="B278" s="130">
        <v>45072</v>
      </c>
      <c r="C278" s="131" t="s">
        <v>70</v>
      </c>
      <c r="D278" s="131" t="s">
        <v>892</v>
      </c>
      <c r="E278" s="131" t="s">
        <v>64</v>
      </c>
      <c r="F278" s="132">
        <v>665000</v>
      </c>
      <c r="G278" s="131" t="s">
        <v>65</v>
      </c>
      <c r="H278" s="131" t="s">
        <v>107</v>
      </c>
      <c r="I278" s="131" t="s">
        <v>67</v>
      </c>
      <c r="J278" s="131" t="s">
        <v>893</v>
      </c>
      <c r="K278" s="131" t="s">
        <v>894</v>
      </c>
    </row>
    <row r="279" spans="1:11" ht="15">
      <c r="A279" s="129">
        <v>539995</v>
      </c>
      <c r="B279" s="130">
        <v>45072</v>
      </c>
      <c r="C279" s="131" t="s">
        <v>83</v>
      </c>
      <c r="D279" s="131" t="s">
        <v>895</v>
      </c>
      <c r="E279" s="131" t="s">
        <v>64</v>
      </c>
      <c r="F279" s="132">
        <v>352500</v>
      </c>
      <c r="G279" s="131" t="s">
        <v>65</v>
      </c>
      <c r="H279" s="131" t="s">
        <v>96</v>
      </c>
      <c r="I279" s="131" t="s">
        <v>67</v>
      </c>
      <c r="J279" s="131" t="s">
        <v>896</v>
      </c>
      <c r="K279" s="131" t="s">
        <v>897</v>
      </c>
    </row>
    <row r="280" spans="1:11" ht="15">
      <c r="A280" s="129">
        <v>540009</v>
      </c>
      <c r="B280" s="130">
        <v>45072</v>
      </c>
      <c r="C280" s="131" t="s">
        <v>146</v>
      </c>
      <c r="D280" s="131" t="s">
        <v>898</v>
      </c>
      <c r="E280" s="131" t="s">
        <v>64</v>
      </c>
      <c r="F280" s="132">
        <v>649000</v>
      </c>
      <c r="G280" s="131" t="s">
        <v>148</v>
      </c>
      <c r="H280" s="131" t="s">
        <v>149</v>
      </c>
      <c r="I280" s="131" t="s">
        <v>111</v>
      </c>
      <c r="J280" s="131" t="s">
        <v>150</v>
      </c>
      <c r="K280" s="131" t="s">
        <v>899</v>
      </c>
    </row>
    <row r="281" spans="1:11" ht="15">
      <c r="A281" s="129">
        <v>540011</v>
      </c>
      <c r="B281" s="130">
        <v>45072</v>
      </c>
      <c r="C281" s="131" t="s">
        <v>127</v>
      </c>
      <c r="D281" s="131" t="s">
        <v>900</v>
      </c>
      <c r="E281" s="131" t="s">
        <v>64</v>
      </c>
      <c r="F281" s="132">
        <v>610000</v>
      </c>
      <c r="G281" s="131" t="s">
        <v>129</v>
      </c>
      <c r="H281" s="131" t="s">
        <v>130</v>
      </c>
      <c r="I281" s="131" t="s">
        <v>67</v>
      </c>
      <c r="J281" s="131" t="s">
        <v>901</v>
      </c>
      <c r="K281" s="131" t="s">
        <v>902</v>
      </c>
    </row>
    <row r="282" spans="1:11" ht="15">
      <c r="A282" s="129">
        <v>540035</v>
      </c>
      <c r="B282" s="130">
        <v>45076</v>
      </c>
      <c r="C282" s="131" t="s">
        <v>83</v>
      </c>
      <c r="D282" s="131" t="s">
        <v>903</v>
      </c>
      <c r="E282" s="131" t="s">
        <v>64</v>
      </c>
      <c r="F282" s="132">
        <v>366000</v>
      </c>
      <c r="G282" s="131" t="s">
        <v>65</v>
      </c>
      <c r="H282" s="131" t="s">
        <v>96</v>
      </c>
      <c r="I282" s="131" t="s">
        <v>67</v>
      </c>
      <c r="J282" s="131" t="s">
        <v>904</v>
      </c>
      <c r="K282" s="131" t="s">
        <v>905</v>
      </c>
    </row>
    <row r="283" spans="1:11" ht="15">
      <c r="A283" s="129">
        <v>540044</v>
      </c>
      <c r="B283" s="130">
        <v>45076</v>
      </c>
      <c r="C283" s="131" t="s">
        <v>83</v>
      </c>
      <c r="D283" s="131" t="s">
        <v>906</v>
      </c>
      <c r="E283" s="131" t="s">
        <v>64</v>
      </c>
      <c r="F283" s="132">
        <v>475000</v>
      </c>
      <c r="G283" s="131" t="s">
        <v>225</v>
      </c>
      <c r="H283" s="131" t="s">
        <v>907</v>
      </c>
      <c r="I283" s="131" t="s">
        <v>67</v>
      </c>
      <c r="J283" s="131" t="s">
        <v>355</v>
      </c>
      <c r="K283" s="131" t="s">
        <v>355</v>
      </c>
    </row>
    <row r="284" spans="1:11" ht="15">
      <c r="A284" s="129">
        <v>540051</v>
      </c>
      <c r="B284" s="130">
        <v>45077</v>
      </c>
      <c r="C284" s="131" t="s">
        <v>62</v>
      </c>
      <c r="D284" s="131" t="s">
        <v>908</v>
      </c>
      <c r="E284" s="131" t="s">
        <v>64</v>
      </c>
      <c r="F284" s="132">
        <v>420000</v>
      </c>
      <c r="G284" s="131" t="s">
        <v>65</v>
      </c>
      <c r="H284" s="131" t="s">
        <v>186</v>
      </c>
      <c r="I284" s="131" t="s">
        <v>67</v>
      </c>
      <c r="J284" s="131" t="s">
        <v>909</v>
      </c>
      <c r="K284" s="131" t="s">
        <v>910</v>
      </c>
    </row>
    <row r="285" spans="1:11" ht="15">
      <c r="A285" s="129">
        <v>540052</v>
      </c>
      <c r="B285" s="130">
        <v>45077</v>
      </c>
      <c r="C285" s="131" t="s">
        <v>83</v>
      </c>
      <c r="D285" s="131" t="s">
        <v>911</v>
      </c>
      <c r="E285" s="131" t="s">
        <v>201</v>
      </c>
      <c r="F285" s="132">
        <v>85000</v>
      </c>
      <c r="G285" s="131" t="s">
        <v>65</v>
      </c>
      <c r="H285" s="131" t="s">
        <v>85</v>
      </c>
      <c r="I285" s="131" t="s">
        <v>67</v>
      </c>
      <c r="J285" s="131" t="s">
        <v>912</v>
      </c>
      <c r="K285" s="131" t="s">
        <v>913</v>
      </c>
    </row>
    <row r="286" spans="1:11" ht="15">
      <c r="A286" s="129">
        <v>540054</v>
      </c>
      <c r="B286" s="130">
        <v>45077</v>
      </c>
      <c r="C286" s="131" t="s">
        <v>156</v>
      </c>
      <c r="D286" s="131" t="s">
        <v>914</v>
      </c>
      <c r="E286" s="131" t="s">
        <v>64</v>
      </c>
      <c r="F286" s="132">
        <v>545000</v>
      </c>
      <c r="G286" s="131" t="s">
        <v>158</v>
      </c>
      <c r="H286" s="131" t="s">
        <v>159</v>
      </c>
      <c r="I286" s="131" t="s">
        <v>67</v>
      </c>
      <c r="J286" s="131" t="s">
        <v>915</v>
      </c>
      <c r="K286" s="131" t="s">
        <v>916</v>
      </c>
    </row>
    <row r="287" spans="1:11" ht="15">
      <c r="A287" s="129">
        <v>540059</v>
      </c>
      <c r="B287" s="130">
        <v>45077</v>
      </c>
      <c r="C287" s="131" t="s">
        <v>70</v>
      </c>
      <c r="D287" s="131" t="s">
        <v>917</v>
      </c>
      <c r="E287" s="131" t="s">
        <v>64</v>
      </c>
      <c r="F287" s="132">
        <v>419500</v>
      </c>
      <c r="G287" s="131" t="s">
        <v>65</v>
      </c>
      <c r="H287" s="131" t="s">
        <v>107</v>
      </c>
      <c r="I287" s="131" t="s">
        <v>67</v>
      </c>
      <c r="J287" s="131" t="s">
        <v>918</v>
      </c>
      <c r="K287" s="131" t="s">
        <v>919</v>
      </c>
    </row>
    <row r="288" spans="1:11" ht="15">
      <c r="A288" s="129">
        <v>540060</v>
      </c>
      <c r="B288" s="130">
        <v>45077</v>
      </c>
      <c r="C288" s="131" t="s">
        <v>62</v>
      </c>
      <c r="D288" s="131" t="s">
        <v>920</v>
      </c>
      <c r="E288" s="131" t="s">
        <v>64</v>
      </c>
      <c r="F288" s="132">
        <v>401000</v>
      </c>
      <c r="G288" s="131" t="s">
        <v>65</v>
      </c>
      <c r="H288" s="131" t="s">
        <v>186</v>
      </c>
      <c r="I288" s="131" t="s">
        <v>67</v>
      </c>
      <c r="J288" s="131" t="s">
        <v>921</v>
      </c>
      <c r="K288" s="131" t="s">
        <v>922</v>
      </c>
    </row>
    <row r="289" spans="1:11" ht="15">
      <c r="A289" s="129">
        <v>540062</v>
      </c>
      <c r="B289" s="130">
        <v>45077</v>
      </c>
      <c r="C289" s="131" t="s">
        <v>83</v>
      </c>
      <c r="D289" s="131" t="s">
        <v>923</v>
      </c>
      <c r="E289" s="131" t="s">
        <v>64</v>
      </c>
      <c r="F289" s="132">
        <v>333200</v>
      </c>
      <c r="G289" s="131" t="s">
        <v>65</v>
      </c>
      <c r="H289" s="131" t="s">
        <v>85</v>
      </c>
      <c r="I289" s="131" t="s">
        <v>67</v>
      </c>
      <c r="J289" s="131" t="s">
        <v>924</v>
      </c>
      <c r="K289" s="131" t="s">
        <v>925</v>
      </c>
    </row>
    <row r="290" spans="1:11" ht="15">
      <c r="A290" s="129">
        <v>540070</v>
      </c>
      <c r="B290" s="130">
        <v>45077</v>
      </c>
      <c r="C290" s="131" t="s">
        <v>70</v>
      </c>
      <c r="D290" s="131" t="s">
        <v>926</v>
      </c>
      <c r="E290" s="131" t="s">
        <v>137</v>
      </c>
      <c r="F290" s="132">
        <v>190000</v>
      </c>
      <c r="G290" s="131" t="s">
        <v>65</v>
      </c>
      <c r="H290" s="131" t="s">
        <v>77</v>
      </c>
      <c r="I290" s="131" t="s">
        <v>67</v>
      </c>
      <c r="J290" s="131" t="s">
        <v>844</v>
      </c>
      <c r="K290" s="131" t="s">
        <v>927</v>
      </c>
    </row>
    <row r="291" spans="1:11" ht="15">
      <c r="A291" s="129">
        <v>540076</v>
      </c>
      <c r="B291" s="130">
        <v>45077</v>
      </c>
      <c r="C291" s="131" t="s">
        <v>62</v>
      </c>
      <c r="D291" s="131" t="s">
        <v>928</v>
      </c>
      <c r="E291" s="131" t="s">
        <v>115</v>
      </c>
      <c r="F291" s="132">
        <v>5000000</v>
      </c>
      <c r="G291" s="131" t="s">
        <v>375</v>
      </c>
      <c r="H291" s="131" t="s">
        <v>514</v>
      </c>
      <c r="I291" s="131" t="s">
        <v>67</v>
      </c>
      <c r="J291" s="131" t="s">
        <v>929</v>
      </c>
      <c r="K291" s="131" t="s">
        <v>930</v>
      </c>
    </row>
    <row r="292" spans="1:11" ht="15">
      <c r="A292" s="129">
        <v>540080</v>
      </c>
      <c r="B292" s="130">
        <v>45077</v>
      </c>
      <c r="C292" s="131" t="s">
        <v>70</v>
      </c>
      <c r="D292" s="131" t="s">
        <v>931</v>
      </c>
      <c r="E292" s="131" t="s">
        <v>64</v>
      </c>
      <c r="F292" s="132">
        <v>315000</v>
      </c>
      <c r="G292" s="131" t="s">
        <v>72</v>
      </c>
      <c r="H292" s="131" t="s">
        <v>179</v>
      </c>
      <c r="I292" s="131" t="s">
        <v>67</v>
      </c>
      <c r="J292" s="131" t="s">
        <v>932</v>
      </c>
      <c r="K292" s="131" t="s">
        <v>933</v>
      </c>
    </row>
    <row r="293" spans="1:11" ht="15">
      <c r="A293" s="129">
        <v>540087</v>
      </c>
      <c r="B293" s="130">
        <v>45078</v>
      </c>
      <c r="C293" s="131" t="s">
        <v>70</v>
      </c>
      <c r="D293" s="131" t="s">
        <v>934</v>
      </c>
      <c r="E293" s="131" t="s">
        <v>201</v>
      </c>
      <c r="F293" s="132">
        <v>82500</v>
      </c>
      <c r="G293" s="131" t="s">
        <v>420</v>
      </c>
      <c r="H293" s="131" t="s">
        <v>421</v>
      </c>
      <c r="I293" s="131" t="s">
        <v>67</v>
      </c>
      <c r="J293" s="131" t="s">
        <v>935</v>
      </c>
      <c r="K293" s="131" t="s">
        <v>936</v>
      </c>
    </row>
    <row r="294" spans="1:11" ht="15">
      <c r="A294" s="129">
        <v>540093</v>
      </c>
      <c r="B294" s="130">
        <v>45078</v>
      </c>
      <c r="C294" s="131" t="s">
        <v>83</v>
      </c>
      <c r="D294" s="131" t="s">
        <v>937</v>
      </c>
      <c r="E294" s="131" t="s">
        <v>64</v>
      </c>
      <c r="F294" s="132">
        <v>435000</v>
      </c>
      <c r="G294" s="131" t="s">
        <v>162</v>
      </c>
      <c r="H294" s="131" t="s">
        <v>163</v>
      </c>
      <c r="I294" s="131" t="s">
        <v>67</v>
      </c>
      <c r="J294" s="131" t="s">
        <v>938</v>
      </c>
      <c r="K294" s="131" t="s">
        <v>939</v>
      </c>
    </row>
    <row r="295" spans="1:11" ht="15">
      <c r="A295" s="129">
        <v>540096</v>
      </c>
      <c r="B295" s="130">
        <v>45078</v>
      </c>
      <c r="C295" s="131" t="s">
        <v>83</v>
      </c>
      <c r="D295" s="131" t="s">
        <v>940</v>
      </c>
      <c r="E295" s="131" t="s">
        <v>64</v>
      </c>
      <c r="F295" s="132">
        <v>350000</v>
      </c>
      <c r="G295" s="131" t="s">
        <v>65</v>
      </c>
      <c r="H295" s="131" t="s">
        <v>85</v>
      </c>
      <c r="I295" s="131" t="s">
        <v>67</v>
      </c>
      <c r="J295" s="131" t="s">
        <v>872</v>
      </c>
      <c r="K295" s="131" t="s">
        <v>941</v>
      </c>
    </row>
    <row r="296" spans="1:11" ht="15">
      <c r="A296" s="129">
        <v>540102</v>
      </c>
      <c r="B296" s="130">
        <v>45078</v>
      </c>
      <c r="C296" s="131" t="s">
        <v>83</v>
      </c>
      <c r="D296" s="131" t="s">
        <v>942</v>
      </c>
      <c r="E296" s="131" t="s">
        <v>64</v>
      </c>
      <c r="F296" s="132">
        <v>470000</v>
      </c>
      <c r="G296" s="131" t="s">
        <v>65</v>
      </c>
      <c r="H296" s="131" t="s">
        <v>85</v>
      </c>
      <c r="I296" s="131" t="s">
        <v>67</v>
      </c>
      <c r="J296" s="131" t="s">
        <v>943</v>
      </c>
      <c r="K296" s="131" t="s">
        <v>944</v>
      </c>
    </row>
    <row r="297" spans="1:11" ht="15">
      <c r="A297" s="129">
        <v>540105</v>
      </c>
      <c r="B297" s="130">
        <v>45078</v>
      </c>
      <c r="C297" s="131" t="s">
        <v>83</v>
      </c>
      <c r="D297" s="131" t="s">
        <v>945</v>
      </c>
      <c r="E297" s="131" t="s">
        <v>64</v>
      </c>
      <c r="F297" s="132">
        <v>375000</v>
      </c>
      <c r="G297" s="131" t="s">
        <v>65</v>
      </c>
      <c r="H297" s="131" t="s">
        <v>85</v>
      </c>
      <c r="I297" s="131" t="s">
        <v>67</v>
      </c>
      <c r="J297" s="131" t="s">
        <v>946</v>
      </c>
      <c r="K297" s="131" t="s">
        <v>947</v>
      </c>
    </row>
    <row r="298" spans="1:11" ht="15">
      <c r="A298" s="129">
        <v>540127</v>
      </c>
      <c r="B298" s="130">
        <v>45079</v>
      </c>
      <c r="C298" s="131" t="s">
        <v>83</v>
      </c>
      <c r="D298" s="131" t="s">
        <v>948</v>
      </c>
      <c r="E298" s="131" t="s">
        <v>64</v>
      </c>
      <c r="F298" s="132">
        <v>464501</v>
      </c>
      <c r="G298" s="131" t="s">
        <v>72</v>
      </c>
      <c r="H298" s="131" t="s">
        <v>89</v>
      </c>
      <c r="I298" s="131" t="s">
        <v>111</v>
      </c>
      <c r="J298" s="131" t="s">
        <v>468</v>
      </c>
      <c r="K298" s="131" t="s">
        <v>949</v>
      </c>
    </row>
    <row r="299" spans="1:11" ht="15">
      <c r="A299" s="129">
        <v>540129</v>
      </c>
      <c r="B299" s="130">
        <v>45079</v>
      </c>
      <c r="C299" s="131" t="s">
        <v>62</v>
      </c>
      <c r="D299" s="131" t="s">
        <v>737</v>
      </c>
      <c r="E299" s="131" t="s">
        <v>64</v>
      </c>
      <c r="F299" s="132">
        <v>385000</v>
      </c>
      <c r="G299" s="131" t="s">
        <v>171</v>
      </c>
      <c r="H299" s="131" t="s">
        <v>458</v>
      </c>
      <c r="I299" s="131" t="s">
        <v>67</v>
      </c>
      <c r="J299" s="131" t="s">
        <v>542</v>
      </c>
      <c r="K299" s="131" t="s">
        <v>950</v>
      </c>
    </row>
    <row r="300" spans="1:11" ht="15">
      <c r="A300" s="129">
        <v>540142</v>
      </c>
      <c r="B300" s="130">
        <v>45082</v>
      </c>
      <c r="C300" s="131" t="s">
        <v>70</v>
      </c>
      <c r="D300" s="131" t="s">
        <v>951</v>
      </c>
      <c r="E300" s="131" t="s">
        <v>64</v>
      </c>
      <c r="F300" s="132">
        <v>400000</v>
      </c>
      <c r="G300" s="131" t="s">
        <v>65</v>
      </c>
      <c r="H300" s="131" t="s">
        <v>77</v>
      </c>
      <c r="I300" s="131" t="s">
        <v>67</v>
      </c>
      <c r="J300" s="131" t="s">
        <v>952</v>
      </c>
      <c r="K300" s="131" t="s">
        <v>953</v>
      </c>
    </row>
    <row r="301" spans="1:11" ht="15">
      <c r="A301" s="129">
        <v>540143</v>
      </c>
      <c r="B301" s="130">
        <v>45082</v>
      </c>
      <c r="C301" s="131" t="s">
        <v>83</v>
      </c>
      <c r="D301" s="131" t="s">
        <v>954</v>
      </c>
      <c r="E301" s="131" t="s">
        <v>64</v>
      </c>
      <c r="F301" s="132">
        <v>418000</v>
      </c>
      <c r="G301" s="131" t="s">
        <v>65</v>
      </c>
      <c r="H301" s="131" t="s">
        <v>96</v>
      </c>
      <c r="I301" s="131" t="s">
        <v>67</v>
      </c>
      <c r="J301" s="131" t="s">
        <v>955</v>
      </c>
      <c r="K301" s="131" t="s">
        <v>956</v>
      </c>
    </row>
    <row r="302" spans="1:11" ht="30">
      <c r="A302" s="129">
        <v>540145</v>
      </c>
      <c r="B302" s="130">
        <v>45082</v>
      </c>
      <c r="C302" s="131" t="s">
        <v>118</v>
      </c>
      <c r="D302" s="131" t="s">
        <v>957</v>
      </c>
      <c r="E302" s="131" t="s">
        <v>64</v>
      </c>
      <c r="F302" s="132">
        <v>474900</v>
      </c>
      <c r="G302" s="131" t="s">
        <v>120</v>
      </c>
      <c r="H302" s="131" t="s">
        <v>694</v>
      </c>
      <c r="I302" s="131" t="s">
        <v>67</v>
      </c>
      <c r="J302" s="131" t="s">
        <v>958</v>
      </c>
      <c r="K302" s="131" t="s">
        <v>959</v>
      </c>
    </row>
    <row r="303" spans="1:11" ht="30">
      <c r="A303" s="129">
        <v>540148</v>
      </c>
      <c r="B303" s="130">
        <v>45082</v>
      </c>
      <c r="C303" s="131" t="s">
        <v>323</v>
      </c>
      <c r="D303" s="131" t="s">
        <v>960</v>
      </c>
      <c r="E303" s="131" t="s">
        <v>64</v>
      </c>
      <c r="F303" s="132">
        <v>335000</v>
      </c>
      <c r="G303" s="131" t="s">
        <v>120</v>
      </c>
      <c r="H303" s="131" t="s">
        <v>73</v>
      </c>
      <c r="I303" s="131" t="s">
        <v>67</v>
      </c>
      <c r="J303" s="131" t="s">
        <v>961</v>
      </c>
      <c r="K303" s="131" t="s">
        <v>962</v>
      </c>
    </row>
    <row r="304" spans="1:11" ht="15">
      <c r="A304" s="129">
        <v>540170</v>
      </c>
      <c r="B304" s="130">
        <v>45082</v>
      </c>
      <c r="C304" s="131" t="s">
        <v>62</v>
      </c>
      <c r="D304" s="131" t="s">
        <v>963</v>
      </c>
      <c r="E304" s="131" t="s">
        <v>64</v>
      </c>
      <c r="F304" s="132">
        <v>395000</v>
      </c>
      <c r="G304" s="131" t="s">
        <v>65</v>
      </c>
      <c r="H304" s="131" t="s">
        <v>66</v>
      </c>
      <c r="I304" s="131" t="s">
        <v>67</v>
      </c>
      <c r="J304" s="131" t="s">
        <v>964</v>
      </c>
      <c r="K304" s="131" t="s">
        <v>965</v>
      </c>
    </row>
    <row r="305" spans="1:11" ht="15">
      <c r="A305" s="129">
        <v>540176</v>
      </c>
      <c r="B305" s="130">
        <v>45082</v>
      </c>
      <c r="C305" s="131" t="s">
        <v>70</v>
      </c>
      <c r="D305" s="131" t="s">
        <v>966</v>
      </c>
      <c r="E305" s="131" t="s">
        <v>64</v>
      </c>
      <c r="F305" s="132">
        <v>435000</v>
      </c>
      <c r="G305" s="131" t="s">
        <v>72</v>
      </c>
      <c r="H305" s="131" t="s">
        <v>179</v>
      </c>
      <c r="I305" s="131" t="s">
        <v>67</v>
      </c>
      <c r="J305" s="131" t="s">
        <v>967</v>
      </c>
      <c r="K305" s="131" t="s">
        <v>968</v>
      </c>
    </row>
    <row r="306" spans="1:11" ht="15">
      <c r="A306" s="129">
        <v>540179</v>
      </c>
      <c r="B306" s="130">
        <v>45082</v>
      </c>
      <c r="C306" s="131" t="s">
        <v>62</v>
      </c>
      <c r="D306" s="131" t="s">
        <v>969</v>
      </c>
      <c r="E306" s="131" t="s">
        <v>106</v>
      </c>
      <c r="F306" s="132">
        <v>220000</v>
      </c>
      <c r="G306" s="131" t="s">
        <v>171</v>
      </c>
      <c r="H306" s="131" t="s">
        <v>172</v>
      </c>
      <c r="I306" s="131" t="s">
        <v>67</v>
      </c>
      <c r="J306" s="131" t="s">
        <v>970</v>
      </c>
      <c r="K306" s="131" t="s">
        <v>971</v>
      </c>
    </row>
    <row r="307" spans="1:11" ht="15">
      <c r="A307" s="129">
        <v>540184</v>
      </c>
      <c r="B307" s="130">
        <v>45083</v>
      </c>
      <c r="C307" s="131" t="s">
        <v>70</v>
      </c>
      <c r="D307" s="131" t="s">
        <v>972</v>
      </c>
      <c r="E307" s="131" t="s">
        <v>64</v>
      </c>
      <c r="F307" s="132">
        <v>940000</v>
      </c>
      <c r="G307" s="131" t="s">
        <v>65</v>
      </c>
      <c r="H307" s="131" t="s">
        <v>77</v>
      </c>
      <c r="I307" s="131" t="s">
        <v>67</v>
      </c>
      <c r="J307" s="131" t="s">
        <v>973</v>
      </c>
      <c r="K307" s="131" t="s">
        <v>974</v>
      </c>
    </row>
    <row r="308" spans="1:11" ht="15">
      <c r="A308" s="129">
        <v>540205</v>
      </c>
      <c r="B308" s="130">
        <v>45083</v>
      </c>
      <c r="C308" s="131" t="s">
        <v>70</v>
      </c>
      <c r="D308" s="131" t="s">
        <v>975</v>
      </c>
      <c r="E308" s="131" t="s">
        <v>64</v>
      </c>
      <c r="F308" s="132">
        <v>734151</v>
      </c>
      <c r="G308" s="131" t="s">
        <v>65</v>
      </c>
      <c r="H308" s="131" t="s">
        <v>77</v>
      </c>
      <c r="I308" s="131" t="s">
        <v>111</v>
      </c>
      <c r="J308" s="131" t="s">
        <v>333</v>
      </c>
      <c r="K308" s="131" t="s">
        <v>976</v>
      </c>
    </row>
    <row r="309" spans="1:11" ht="15">
      <c r="A309" s="129">
        <v>540208</v>
      </c>
      <c r="B309" s="130">
        <v>45084</v>
      </c>
      <c r="C309" s="131" t="s">
        <v>62</v>
      </c>
      <c r="D309" s="131" t="s">
        <v>977</v>
      </c>
      <c r="E309" s="131" t="s">
        <v>64</v>
      </c>
      <c r="F309" s="132">
        <v>500000</v>
      </c>
      <c r="G309" s="131" t="s">
        <v>65</v>
      </c>
      <c r="H309" s="131" t="s">
        <v>186</v>
      </c>
      <c r="I309" s="131" t="s">
        <v>67</v>
      </c>
      <c r="J309" s="131" t="s">
        <v>978</v>
      </c>
      <c r="K309" s="131" t="s">
        <v>389</v>
      </c>
    </row>
    <row r="310" spans="1:11" ht="15">
      <c r="A310" s="129">
        <v>540228</v>
      </c>
      <c r="B310" s="130">
        <v>45084</v>
      </c>
      <c r="C310" s="131" t="s">
        <v>83</v>
      </c>
      <c r="D310" s="131" t="s">
        <v>979</v>
      </c>
      <c r="E310" s="131" t="s">
        <v>64</v>
      </c>
      <c r="F310" s="132">
        <v>285000</v>
      </c>
      <c r="G310" s="131" t="s">
        <v>65</v>
      </c>
      <c r="H310" s="131" t="s">
        <v>96</v>
      </c>
      <c r="I310" s="131" t="s">
        <v>67</v>
      </c>
      <c r="J310" s="131" t="s">
        <v>980</v>
      </c>
      <c r="K310" s="131" t="s">
        <v>981</v>
      </c>
    </row>
    <row r="311" spans="1:11" ht="15">
      <c r="A311" s="129">
        <v>540236</v>
      </c>
      <c r="B311" s="130">
        <v>45085</v>
      </c>
      <c r="C311" s="131" t="s">
        <v>70</v>
      </c>
      <c r="D311" s="131" t="s">
        <v>982</v>
      </c>
      <c r="E311" s="131" t="s">
        <v>64</v>
      </c>
      <c r="F311" s="132">
        <v>1025000</v>
      </c>
      <c r="G311" s="131" t="s">
        <v>162</v>
      </c>
      <c r="H311" s="131" t="s">
        <v>382</v>
      </c>
      <c r="I311" s="131" t="s">
        <v>67</v>
      </c>
      <c r="J311" s="131" t="s">
        <v>983</v>
      </c>
      <c r="K311" s="131" t="s">
        <v>984</v>
      </c>
    </row>
    <row r="312" spans="1:11" ht="15">
      <c r="A312" s="129">
        <v>540237</v>
      </c>
      <c r="B312" s="130">
        <v>45085</v>
      </c>
      <c r="C312" s="131" t="s">
        <v>62</v>
      </c>
      <c r="D312" s="131" t="s">
        <v>985</v>
      </c>
      <c r="E312" s="131" t="s">
        <v>64</v>
      </c>
      <c r="F312" s="132">
        <v>455000</v>
      </c>
      <c r="G312" s="131" t="s">
        <v>65</v>
      </c>
      <c r="H312" s="131" t="s">
        <v>186</v>
      </c>
      <c r="I312" s="131" t="s">
        <v>67</v>
      </c>
      <c r="J312" s="131" t="s">
        <v>986</v>
      </c>
      <c r="K312" s="131" t="s">
        <v>941</v>
      </c>
    </row>
    <row r="313" spans="1:11" ht="15">
      <c r="A313" s="129">
        <v>540242</v>
      </c>
      <c r="B313" s="130">
        <v>45085</v>
      </c>
      <c r="C313" s="131" t="s">
        <v>70</v>
      </c>
      <c r="D313" s="131" t="s">
        <v>987</v>
      </c>
      <c r="E313" s="131" t="s">
        <v>201</v>
      </c>
      <c r="F313" s="132">
        <v>355000</v>
      </c>
      <c r="G313" s="131" t="s">
        <v>72</v>
      </c>
      <c r="H313" s="131" t="s">
        <v>478</v>
      </c>
      <c r="I313" s="131" t="s">
        <v>67</v>
      </c>
      <c r="J313" s="131" t="s">
        <v>988</v>
      </c>
      <c r="K313" s="131" t="s">
        <v>618</v>
      </c>
    </row>
    <row r="314" spans="1:11" ht="15">
      <c r="A314" s="129">
        <v>540248</v>
      </c>
      <c r="B314" s="130">
        <v>45085</v>
      </c>
      <c r="C314" s="131" t="s">
        <v>62</v>
      </c>
      <c r="D314" s="131" t="s">
        <v>989</v>
      </c>
      <c r="E314" s="131" t="s">
        <v>64</v>
      </c>
      <c r="F314" s="132">
        <v>416700</v>
      </c>
      <c r="G314" s="131" t="s">
        <v>171</v>
      </c>
      <c r="H314" s="131" t="s">
        <v>425</v>
      </c>
      <c r="I314" s="131" t="s">
        <v>67</v>
      </c>
      <c r="J314" s="131" t="s">
        <v>603</v>
      </c>
      <c r="K314" s="131" t="s">
        <v>990</v>
      </c>
    </row>
    <row r="315" spans="1:11" ht="15">
      <c r="A315" s="129">
        <v>540256</v>
      </c>
      <c r="B315" s="130">
        <v>45085</v>
      </c>
      <c r="C315" s="131" t="s">
        <v>70</v>
      </c>
      <c r="D315" s="131" t="s">
        <v>991</v>
      </c>
      <c r="E315" s="131" t="s">
        <v>106</v>
      </c>
      <c r="F315" s="132">
        <v>327000</v>
      </c>
      <c r="G315" s="131" t="s">
        <v>65</v>
      </c>
      <c r="H315" s="131" t="s">
        <v>107</v>
      </c>
      <c r="I315" s="131" t="s">
        <v>67</v>
      </c>
      <c r="J315" s="131" t="s">
        <v>992</v>
      </c>
      <c r="K315" s="131" t="s">
        <v>993</v>
      </c>
    </row>
    <row r="316" spans="1:11" ht="15">
      <c r="A316" s="129">
        <v>540261</v>
      </c>
      <c r="B316" s="130">
        <v>45085</v>
      </c>
      <c r="C316" s="131" t="s">
        <v>156</v>
      </c>
      <c r="D316" s="131" t="s">
        <v>994</v>
      </c>
      <c r="E316" s="131" t="s">
        <v>64</v>
      </c>
      <c r="F316" s="132">
        <v>505000</v>
      </c>
      <c r="G316" s="131" t="s">
        <v>158</v>
      </c>
      <c r="H316" s="131" t="s">
        <v>159</v>
      </c>
      <c r="I316" s="131" t="s">
        <v>67</v>
      </c>
      <c r="J316" s="131" t="s">
        <v>995</v>
      </c>
      <c r="K316" s="131" t="s">
        <v>996</v>
      </c>
    </row>
    <row r="317" spans="1:11" ht="15">
      <c r="A317" s="129">
        <v>540264</v>
      </c>
      <c r="B317" s="130">
        <v>45085</v>
      </c>
      <c r="C317" s="131" t="s">
        <v>70</v>
      </c>
      <c r="D317" s="131" t="s">
        <v>997</v>
      </c>
      <c r="E317" s="131" t="s">
        <v>137</v>
      </c>
      <c r="F317" s="132">
        <v>357000</v>
      </c>
      <c r="G317" s="131" t="s">
        <v>65</v>
      </c>
      <c r="H317" s="131" t="s">
        <v>107</v>
      </c>
      <c r="I317" s="131" t="s">
        <v>67</v>
      </c>
      <c r="J317" s="131" t="s">
        <v>872</v>
      </c>
      <c r="K317" s="131" t="s">
        <v>998</v>
      </c>
    </row>
    <row r="318" spans="1:11" ht="15">
      <c r="A318" s="129">
        <v>540267</v>
      </c>
      <c r="B318" s="130">
        <v>45085</v>
      </c>
      <c r="C318" s="131" t="s">
        <v>83</v>
      </c>
      <c r="D318" s="131" t="s">
        <v>999</v>
      </c>
      <c r="E318" s="131" t="s">
        <v>64</v>
      </c>
      <c r="F318" s="132">
        <v>649000</v>
      </c>
      <c r="G318" s="131" t="s">
        <v>65</v>
      </c>
      <c r="H318" s="131" t="s">
        <v>96</v>
      </c>
      <c r="I318" s="131" t="s">
        <v>67</v>
      </c>
      <c r="J318" s="131" t="s">
        <v>1000</v>
      </c>
      <c r="K318" s="131" t="s">
        <v>300</v>
      </c>
    </row>
    <row r="319" spans="1:11" ht="15">
      <c r="A319" s="129">
        <v>540295</v>
      </c>
      <c r="B319" s="130">
        <v>45086</v>
      </c>
      <c r="C319" s="131" t="s">
        <v>70</v>
      </c>
      <c r="D319" s="131" t="s">
        <v>1001</v>
      </c>
      <c r="E319" s="131" t="s">
        <v>64</v>
      </c>
      <c r="F319" s="132">
        <v>950000</v>
      </c>
      <c r="G319" s="131" t="s">
        <v>65</v>
      </c>
      <c r="H319" s="131" t="s">
        <v>77</v>
      </c>
      <c r="I319" s="131" t="s">
        <v>111</v>
      </c>
      <c r="J319" s="131" t="s">
        <v>263</v>
      </c>
      <c r="K319" s="131" t="s">
        <v>1002</v>
      </c>
    </row>
    <row r="320" spans="1:11" ht="15">
      <c r="A320" s="129">
        <v>540314</v>
      </c>
      <c r="B320" s="130">
        <v>45089</v>
      </c>
      <c r="C320" s="131" t="s">
        <v>62</v>
      </c>
      <c r="D320" s="131" t="s">
        <v>1003</v>
      </c>
      <c r="E320" s="131" t="s">
        <v>64</v>
      </c>
      <c r="F320" s="132">
        <v>880000</v>
      </c>
      <c r="G320" s="131" t="s">
        <v>65</v>
      </c>
      <c r="H320" s="131" t="s">
        <v>186</v>
      </c>
      <c r="I320" s="131" t="s">
        <v>67</v>
      </c>
      <c r="J320" s="131" t="s">
        <v>1004</v>
      </c>
      <c r="K320" s="131" t="s">
        <v>1005</v>
      </c>
    </row>
    <row r="321" spans="1:11" ht="15">
      <c r="A321" s="129">
        <v>540316</v>
      </c>
      <c r="B321" s="130">
        <v>45089</v>
      </c>
      <c r="C321" s="131" t="s">
        <v>70</v>
      </c>
      <c r="D321" s="131" t="s">
        <v>485</v>
      </c>
      <c r="E321" s="131" t="s">
        <v>64</v>
      </c>
      <c r="F321" s="132">
        <v>541500</v>
      </c>
      <c r="G321" s="131" t="s">
        <v>65</v>
      </c>
      <c r="H321" s="131" t="s">
        <v>77</v>
      </c>
      <c r="I321" s="131" t="s">
        <v>67</v>
      </c>
      <c r="J321" s="131" t="s">
        <v>423</v>
      </c>
      <c r="K321" s="131" t="s">
        <v>1006</v>
      </c>
    </row>
    <row r="322" spans="1:11" ht="15">
      <c r="A322" s="129">
        <v>540333</v>
      </c>
      <c r="B322" s="130">
        <v>45089</v>
      </c>
      <c r="C322" s="131" t="s">
        <v>83</v>
      </c>
      <c r="D322" s="131" t="s">
        <v>1007</v>
      </c>
      <c r="E322" s="131" t="s">
        <v>64</v>
      </c>
      <c r="F322" s="132">
        <v>700800</v>
      </c>
      <c r="G322" s="131" t="s">
        <v>65</v>
      </c>
      <c r="H322" s="131" t="s">
        <v>85</v>
      </c>
      <c r="I322" s="131" t="s">
        <v>67</v>
      </c>
      <c r="J322" s="131" t="s">
        <v>1008</v>
      </c>
      <c r="K322" s="131" t="s">
        <v>1009</v>
      </c>
    </row>
    <row r="323" spans="1:11" ht="15">
      <c r="A323" s="129">
        <v>540335</v>
      </c>
      <c r="B323" s="130">
        <v>45089</v>
      </c>
      <c r="C323" s="131" t="s">
        <v>62</v>
      </c>
      <c r="D323" s="131" t="s">
        <v>1010</v>
      </c>
      <c r="E323" s="131" t="s">
        <v>64</v>
      </c>
      <c r="F323" s="132">
        <v>875000</v>
      </c>
      <c r="G323" s="131" t="s">
        <v>65</v>
      </c>
      <c r="H323" s="131" t="s">
        <v>66</v>
      </c>
      <c r="I323" s="131" t="s">
        <v>67</v>
      </c>
      <c r="J323" s="131" t="s">
        <v>1011</v>
      </c>
      <c r="K323" s="131" t="s">
        <v>1012</v>
      </c>
    </row>
    <row r="324" spans="1:11" ht="15">
      <c r="A324" s="129">
        <v>540338</v>
      </c>
      <c r="B324" s="130">
        <v>45089</v>
      </c>
      <c r="C324" s="131" t="s">
        <v>83</v>
      </c>
      <c r="D324" s="131" t="s">
        <v>1013</v>
      </c>
      <c r="E324" s="131" t="s">
        <v>201</v>
      </c>
      <c r="F324" s="132">
        <v>190000</v>
      </c>
      <c r="G324" s="131" t="s">
        <v>65</v>
      </c>
      <c r="H324" s="131" t="s">
        <v>85</v>
      </c>
      <c r="I324" s="131" t="s">
        <v>67</v>
      </c>
      <c r="J324" s="131" t="s">
        <v>1014</v>
      </c>
      <c r="K324" s="131" t="s">
        <v>1015</v>
      </c>
    </row>
    <row r="325" spans="1:11" ht="15">
      <c r="A325" s="129">
        <v>540343</v>
      </c>
      <c r="B325" s="130">
        <v>45089</v>
      </c>
      <c r="C325" s="131" t="s">
        <v>83</v>
      </c>
      <c r="D325" s="131" t="s">
        <v>1016</v>
      </c>
      <c r="E325" s="131" t="s">
        <v>64</v>
      </c>
      <c r="F325" s="132">
        <v>285000</v>
      </c>
      <c r="G325" s="131" t="s">
        <v>65</v>
      </c>
      <c r="H325" s="131" t="s">
        <v>85</v>
      </c>
      <c r="I325" s="131" t="s">
        <v>67</v>
      </c>
      <c r="J325" s="131" t="s">
        <v>1017</v>
      </c>
      <c r="K325" s="131" t="s">
        <v>1018</v>
      </c>
    </row>
    <row r="326" spans="1:11" ht="15">
      <c r="A326" s="129">
        <v>540349</v>
      </c>
      <c r="B326" s="130">
        <v>45089</v>
      </c>
      <c r="C326" s="131" t="s">
        <v>62</v>
      </c>
      <c r="D326" s="131" t="s">
        <v>1019</v>
      </c>
      <c r="E326" s="131" t="s">
        <v>64</v>
      </c>
      <c r="F326" s="132">
        <v>377000</v>
      </c>
      <c r="G326" s="131" t="s">
        <v>434</v>
      </c>
      <c r="H326" s="131" t="s">
        <v>1020</v>
      </c>
      <c r="I326" s="131" t="s">
        <v>67</v>
      </c>
      <c r="J326" s="131" t="s">
        <v>1021</v>
      </c>
      <c r="K326" s="131" t="s">
        <v>1022</v>
      </c>
    </row>
    <row r="327" spans="1:11" ht="15">
      <c r="A327" s="129">
        <v>540355</v>
      </c>
      <c r="B327" s="130">
        <v>45090</v>
      </c>
      <c r="C327" s="131" t="s">
        <v>70</v>
      </c>
      <c r="D327" s="131" t="s">
        <v>1023</v>
      </c>
      <c r="E327" s="131" t="s">
        <v>64</v>
      </c>
      <c r="F327" s="132">
        <v>413572</v>
      </c>
      <c r="G327" s="131" t="s">
        <v>65</v>
      </c>
      <c r="H327" s="131" t="s">
        <v>107</v>
      </c>
      <c r="I327" s="131" t="s">
        <v>67</v>
      </c>
      <c r="J327" s="131" t="s">
        <v>1024</v>
      </c>
      <c r="K327" s="131" t="s">
        <v>1025</v>
      </c>
    </row>
    <row r="328" spans="1:11" ht="15">
      <c r="A328" s="129">
        <v>540364</v>
      </c>
      <c r="B328" s="130">
        <v>45090</v>
      </c>
      <c r="C328" s="131" t="s">
        <v>62</v>
      </c>
      <c r="D328" s="131" t="s">
        <v>1026</v>
      </c>
      <c r="E328" s="131" t="s">
        <v>64</v>
      </c>
      <c r="F328" s="132">
        <v>505000</v>
      </c>
      <c r="G328" s="131" t="s">
        <v>65</v>
      </c>
      <c r="H328" s="131" t="s">
        <v>66</v>
      </c>
      <c r="I328" s="131" t="s">
        <v>67</v>
      </c>
      <c r="J328" s="131" t="s">
        <v>1027</v>
      </c>
      <c r="K328" s="131" t="s">
        <v>1028</v>
      </c>
    </row>
    <row r="329" spans="1:11" ht="15">
      <c r="A329" s="129">
        <v>540369</v>
      </c>
      <c r="B329" s="130">
        <v>45090</v>
      </c>
      <c r="C329" s="131" t="s">
        <v>62</v>
      </c>
      <c r="D329" s="131" t="s">
        <v>1029</v>
      </c>
      <c r="E329" s="131" t="s">
        <v>64</v>
      </c>
      <c r="F329" s="132">
        <v>385000</v>
      </c>
      <c r="G329" s="131" t="s">
        <v>65</v>
      </c>
      <c r="H329" s="131" t="s">
        <v>186</v>
      </c>
      <c r="I329" s="131" t="s">
        <v>67</v>
      </c>
      <c r="J329" s="131" t="s">
        <v>1030</v>
      </c>
      <c r="K329" s="131" t="s">
        <v>1031</v>
      </c>
    </row>
    <row r="330" spans="1:11" ht="15">
      <c r="A330" s="129">
        <v>540379</v>
      </c>
      <c r="B330" s="130">
        <v>45090</v>
      </c>
      <c r="C330" s="131" t="s">
        <v>83</v>
      </c>
      <c r="D330" s="131" t="s">
        <v>1032</v>
      </c>
      <c r="E330" s="131" t="s">
        <v>64</v>
      </c>
      <c r="F330" s="132">
        <v>360000</v>
      </c>
      <c r="G330" s="131" t="s">
        <v>162</v>
      </c>
      <c r="H330" s="131" t="s">
        <v>163</v>
      </c>
      <c r="I330" s="131" t="s">
        <v>67</v>
      </c>
      <c r="J330" s="131" t="s">
        <v>1033</v>
      </c>
      <c r="K330" s="131" t="s">
        <v>1034</v>
      </c>
    </row>
    <row r="331" spans="1:11" ht="15">
      <c r="A331" s="129">
        <v>540383</v>
      </c>
      <c r="B331" s="130">
        <v>45091</v>
      </c>
      <c r="C331" s="131" t="s">
        <v>70</v>
      </c>
      <c r="D331" s="131" t="s">
        <v>1035</v>
      </c>
      <c r="E331" s="131" t="s">
        <v>64</v>
      </c>
      <c r="F331" s="132">
        <v>585000</v>
      </c>
      <c r="G331" s="131" t="s">
        <v>65</v>
      </c>
      <c r="H331" s="131" t="s">
        <v>107</v>
      </c>
      <c r="I331" s="131" t="s">
        <v>67</v>
      </c>
      <c r="J331" s="131" t="s">
        <v>1036</v>
      </c>
      <c r="K331" s="131" t="s">
        <v>1037</v>
      </c>
    </row>
    <row r="332" spans="1:11" ht="15">
      <c r="A332" s="129">
        <v>540404</v>
      </c>
      <c r="B332" s="130">
        <v>45092</v>
      </c>
      <c r="C332" s="131" t="s">
        <v>70</v>
      </c>
      <c r="D332" s="131" t="s">
        <v>1038</v>
      </c>
      <c r="E332" s="131" t="s">
        <v>64</v>
      </c>
      <c r="F332" s="132">
        <v>720000</v>
      </c>
      <c r="G332" s="131" t="s">
        <v>65</v>
      </c>
      <c r="H332" s="131" t="s">
        <v>107</v>
      </c>
      <c r="I332" s="131" t="s">
        <v>67</v>
      </c>
      <c r="J332" s="131" t="s">
        <v>1039</v>
      </c>
      <c r="K332" s="131" t="s">
        <v>1040</v>
      </c>
    </row>
    <row r="333" spans="1:11" ht="15">
      <c r="A333" s="129">
        <v>540414</v>
      </c>
      <c r="B333" s="130">
        <v>45092</v>
      </c>
      <c r="C333" s="131" t="s">
        <v>70</v>
      </c>
      <c r="D333" s="131" t="s">
        <v>1041</v>
      </c>
      <c r="E333" s="131" t="s">
        <v>64</v>
      </c>
      <c r="F333" s="132">
        <v>440000</v>
      </c>
      <c r="G333" s="131" t="s">
        <v>65</v>
      </c>
      <c r="H333" s="131" t="s">
        <v>77</v>
      </c>
      <c r="I333" s="131" t="s">
        <v>67</v>
      </c>
      <c r="J333" s="131" t="s">
        <v>1042</v>
      </c>
      <c r="K333" s="131" t="s">
        <v>1043</v>
      </c>
    </row>
    <row r="334" spans="1:11" ht="15">
      <c r="A334" s="129">
        <v>540419</v>
      </c>
      <c r="B334" s="130">
        <v>45092</v>
      </c>
      <c r="C334" s="131" t="s">
        <v>62</v>
      </c>
      <c r="D334" s="131" t="s">
        <v>1044</v>
      </c>
      <c r="E334" s="131" t="s">
        <v>64</v>
      </c>
      <c r="F334" s="132">
        <v>660000</v>
      </c>
      <c r="G334" s="131" t="s">
        <v>319</v>
      </c>
      <c r="H334" s="131" t="s">
        <v>320</v>
      </c>
      <c r="I334" s="131" t="s">
        <v>67</v>
      </c>
      <c r="J334" s="131" t="s">
        <v>1045</v>
      </c>
      <c r="K334" s="131" t="s">
        <v>1046</v>
      </c>
    </row>
    <row r="335" spans="1:11" ht="15">
      <c r="A335" s="129">
        <v>540425</v>
      </c>
      <c r="B335" s="130">
        <v>45092</v>
      </c>
      <c r="C335" s="131" t="s">
        <v>83</v>
      </c>
      <c r="D335" s="131" t="s">
        <v>1047</v>
      </c>
      <c r="E335" s="131" t="s">
        <v>64</v>
      </c>
      <c r="F335" s="132">
        <v>399000</v>
      </c>
      <c r="G335" s="131" t="s">
        <v>65</v>
      </c>
      <c r="H335" s="131" t="s">
        <v>85</v>
      </c>
      <c r="I335" s="131" t="s">
        <v>67</v>
      </c>
      <c r="J335" s="131" t="s">
        <v>1048</v>
      </c>
      <c r="K335" s="131" t="s">
        <v>1049</v>
      </c>
    </row>
    <row r="336" spans="1:11" ht="15">
      <c r="A336" s="129">
        <v>540438</v>
      </c>
      <c r="B336" s="130">
        <v>45093</v>
      </c>
      <c r="C336" s="131" t="s">
        <v>70</v>
      </c>
      <c r="D336" s="131" t="s">
        <v>1050</v>
      </c>
      <c r="E336" s="131" t="s">
        <v>64</v>
      </c>
      <c r="F336" s="132">
        <v>599000</v>
      </c>
      <c r="G336" s="131" t="s">
        <v>65</v>
      </c>
      <c r="H336" s="131" t="s">
        <v>107</v>
      </c>
      <c r="I336" s="131" t="s">
        <v>67</v>
      </c>
      <c r="J336" s="131" t="s">
        <v>829</v>
      </c>
      <c r="K336" s="131" t="s">
        <v>1051</v>
      </c>
    </row>
    <row r="337" spans="1:11" ht="30">
      <c r="A337" s="129">
        <v>540445</v>
      </c>
      <c r="B337" s="130">
        <v>45093</v>
      </c>
      <c r="C337" s="131" t="s">
        <v>323</v>
      </c>
      <c r="D337" s="131" t="s">
        <v>1052</v>
      </c>
      <c r="E337" s="131" t="s">
        <v>106</v>
      </c>
      <c r="F337" s="132">
        <v>200000</v>
      </c>
      <c r="G337" s="131" t="s">
        <v>120</v>
      </c>
      <c r="H337" s="131" t="s">
        <v>73</v>
      </c>
      <c r="I337" s="131" t="s">
        <v>67</v>
      </c>
      <c r="J337" s="131" t="s">
        <v>1053</v>
      </c>
      <c r="K337" s="131" t="s">
        <v>1054</v>
      </c>
    </row>
    <row r="338" spans="1:11" ht="15">
      <c r="A338" s="129">
        <v>540455</v>
      </c>
      <c r="B338" s="130">
        <v>45093</v>
      </c>
      <c r="C338" s="131" t="s">
        <v>62</v>
      </c>
      <c r="D338" s="131" t="s">
        <v>1055</v>
      </c>
      <c r="E338" s="131" t="s">
        <v>64</v>
      </c>
      <c r="F338" s="132">
        <v>840000</v>
      </c>
      <c r="G338" s="131" t="s">
        <v>171</v>
      </c>
      <c r="H338" s="131" t="s">
        <v>396</v>
      </c>
      <c r="I338" s="131" t="s">
        <v>67</v>
      </c>
      <c r="J338" s="131" t="s">
        <v>1056</v>
      </c>
      <c r="K338" s="131" t="s">
        <v>1057</v>
      </c>
    </row>
    <row r="339" spans="1:11" ht="15">
      <c r="A339" s="129">
        <v>540475</v>
      </c>
      <c r="B339" s="130">
        <v>45097</v>
      </c>
      <c r="C339" s="131" t="s">
        <v>62</v>
      </c>
      <c r="D339" s="131" t="s">
        <v>1058</v>
      </c>
      <c r="E339" s="131" t="s">
        <v>64</v>
      </c>
      <c r="F339" s="132">
        <v>740000</v>
      </c>
      <c r="G339" s="131" t="s">
        <v>65</v>
      </c>
      <c r="H339" s="131" t="s">
        <v>66</v>
      </c>
      <c r="I339" s="131" t="s">
        <v>67</v>
      </c>
      <c r="J339" s="131" t="s">
        <v>355</v>
      </c>
      <c r="K339" s="131" t="s">
        <v>355</v>
      </c>
    </row>
    <row r="340" spans="1:11" ht="15">
      <c r="A340" s="129">
        <v>540478</v>
      </c>
      <c r="B340" s="130">
        <v>45097</v>
      </c>
      <c r="C340" s="131" t="s">
        <v>83</v>
      </c>
      <c r="D340" s="131" t="s">
        <v>1059</v>
      </c>
      <c r="E340" s="131" t="s">
        <v>64</v>
      </c>
      <c r="F340" s="132">
        <v>330000</v>
      </c>
      <c r="G340" s="131" t="s">
        <v>72</v>
      </c>
      <c r="H340" s="131" t="s">
        <v>89</v>
      </c>
      <c r="I340" s="131" t="s">
        <v>67</v>
      </c>
      <c r="J340" s="131" t="s">
        <v>1060</v>
      </c>
      <c r="K340" s="131" t="s">
        <v>1061</v>
      </c>
    </row>
    <row r="341" spans="1:11" ht="15">
      <c r="A341" s="129">
        <v>540484</v>
      </c>
      <c r="B341" s="130">
        <v>45097</v>
      </c>
      <c r="C341" s="131" t="s">
        <v>70</v>
      </c>
      <c r="D341" s="131" t="s">
        <v>1062</v>
      </c>
      <c r="E341" s="131" t="s">
        <v>64</v>
      </c>
      <c r="F341" s="132">
        <v>350000</v>
      </c>
      <c r="G341" s="131" t="s">
        <v>65</v>
      </c>
      <c r="H341" s="131" t="s">
        <v>77</v>
      </c>
      <c r="I341" s="131" t="s">
        <v>67</v>
      </c>
      <c r="J341" s="131" t="s">
        <v>1063</v>
      </c>
      <c r="K341" s="131" t="s">
        <v>1064</v>
      </c>
    </row>
    <row r="342" spans="1:11" ht="15">
      <c r="A342" s="129">
        <v>540500</v>
      </c>
      <c r="B342" s="130">
        <v>45098</v>
      </c>
      <c r="C342" s="131" t="s">
        <v>70</v>
      </c>
      <c r="D342" s="131" t="s">
        <v>1065</v>
      </c>
      <c r="E342" s="131" t="s">
        <v>64</v>
      </c>
      <c r="F342" s="132">
        <v>465000</v>
      </c>
      <c r="G342" s="131" t="s">
        <v>420</v>
      </c>
      <c r="H342" s="131" t="s">
        <v>496</v>
      </c>
      <c r="I342" s="131" t="s">
        <v>67</v>
      </c>
      <c r="J342" s="131" t="s">
        <v>1066</v>
      </c>
      <c r="K342" s="131" t="s">
        <v>1067</v>
      </c>
    </row>
    <row r="343" spans="1:11" ht="15">
      <c r="A343" s="129">
        <v>540506</v>
      </c>
      <c r="B343" s="130">
        <v>45098</v>
      </c>
      <c r="C343" s="131" t="s">
        <v>327</v>
      </c>
      <c r="D343" s="131" t="s">
        <v>1068</v>
      </c>
      <c r="E343" s="131" t="s">
        <v>137</v>
      </c>
      <c r="F343" s="132">
        <v>230000</v>
      </c>
      <c r="G343" s="131" t="s">
        <v>190</v>
      </c>
      <c r="H343" s="131" t="s">
        <v>1069</v>
      </c>
      <c r="I343" s="131" t="s">
        <v>67</v>
      </c>
      <c r="J343" s="131" t="s">
        <v>469</v>
      </c>
      <c r="K343" s="131" t="s">
        <v>711</v>
      </c>
    </row>
    <row r="344" spans="1:11" ht="15">
      <c r="A344" s="129">
        <v>540511</v>
      </c>
      <c r="B344" s="130">
        <v>45098</v>
      </c>
      <c r="C344" s="131" t="s">
        <v>83</v>
      </c>
      <c r="D344" s="131" t="s">
        <v>1070</v>
      </c>
      <c r="E344" s="131" t="s">
        <v>106</v>
      </c>
      <c r="F344" s="132">
        <v>282500</v>
      </c>
      <c r="G344" s="131" t="s">
        <v>65</v>
      </c>
      <c r="H344" s="131" t="s">
        <v>96</v>
      </c>
      <c r="I344" s="131" t="s">
        <v>67</v>
      </c>
      <c r="J344" s="131" t="s">
        <v>1071</v>
      </c>
      <c r="K344" s="131" t="s">
        <v>1072</v>
      </c>
    </row>
    <row r="345" spans="1:11" ht="15">
      <c r="A345" s="129">
        <v>540533</v>
      </c>
      <c r="B345" s="130">
        <v>45099</v>
      </c>
      <c r="C345" s="131" t="s">
        <v>83</v>
      </c>
      <c r="D345" s="131" t="s">
        <v>1073</v>
      </c>
      <c r="E345" s="131" t="s">
        <v>64</v>
      </c>
      <c r="F345" s="132">
        <v>300000</v>
      </c>
      <c r="G345" s="131" t="s">
        <v>65</v>
      </c>
      <c r="H345" s="131" t="s">
        <v>96</v>
      </c>
      <c r="I345" s="131" t="s">
        <v>67</v>
      </c>
      <c r="J345" s="131" t="s">
        <v>1074</v>
      </c>
      <c r="K345" s="131" t="s">
        <v>1075</v>
      </c>
    </row>
    <row r="346" spans="1:11" ht="15">
      <c r="A346" s="129">
        <v>540546</v>
      </c>
      <c r="B346" s="130">
        <v>45099</v>
      </c>
      <c r="C346" s="131" t="s">
        <v>83</v>
      </c>
      <c r="D346" s="131" t="s">
        <v>1076</v>
      </c>
      <c r="E346" s="131" t="s">
        <v>64</v>
      </c>
      <c r="F346" s="132">
        <v>482942</v>
      </c>
      <c r="G346" s="131" t="s">
        <v>72</v>
      </c>
      <c r="H346" s="131" t="s">
        <v>89</v>
      </c>
      <c r="I346" s="131" t="s">
        <v>111</v>
      </c>
      <c r="J346" s="131" t="s">
        <v>468</v>
      </c>
      <c r="K346" s="131" t="s">
        <v>1077</v>
      </c>
    </row>
    <row r="347" spans="1:11" ht="15">
      <c r="A347" s="129">
        <v>540548</v>
      </c>
      <c r="B347" s="130">
        <v>45099</v>
      </c>
      <c r="C347" s="131" t="s">
        <v>70</v>
      </c>
      <c r="D347" s="131" t="s">
        <v>1078</v>
      </c>
      <c r="E347" s="131" t="s">
        <v>64</v>
      </c>
      <c r="F347" s="132">
        <v>335000</v>
      </c>
      <c r="G347" s="131" t="s">
        <v>72</v>
      </c>
      <c r="H347" s="131" t="s">
        <v>478</v>
      </c>
      <c r="I347" s="131" t="s">
        <v>67</v>
      </c>
      <c r="J347" s="131" t="s">
        <v>1079</v>
      </c>
      <c r="K347" s="131" t="s">
        <v>1080</v>
      </c>
    </row>
    <row r="348" spans="1:11" ht="15">
      <c r="A348" s="129">
        <v>540551</v>
      </c>
      <c r="B348" s="130">
        <v>45099</v>
      </c>
      <c r="C348" s="131" t="s">
        <v>70</v>
      </c>
      <c r="D348" s="131" t="s">
        <v>1081</v>
      </c>
      <c r="E348" s="131" t="s">
        <v>106</v>
      </c>
      <c r="F348" s="132">
        <v>240000</v>
      </c>
      <c r="G348" s="131" t="s">
        <v>420</v>
      </c>
      <c r="H348" s="131" t="s">
        <v>421</v>
      </c>
      <c r="I348" s="131" t="s">
        <v>67</v>
      </c>
      <c r="J348" s="131" t="s">
        <v>777</v>
      </c>
      <c r="K348" s="131" t="s">
        <v>1082</v>
      </c>
    </row>
    <row r="349" spans="1:11" ht="15">
      <c r="A349" s="129">
        <v>540571</v>
      </c>
      <c r="B349" s="130">
        <v>45100</v>
      </c>
      <c r="C349" s="131" t="s">
        <v>70</v>
      </c>
      <c r="D349" s="131" t="s">
        <v>1083</v>
      </c>
      <c r="E349" s="131" t="s">
        <v>201</v>
      </c>
      <c r="F349" s="132">
        <v>69500</v>
      </c>
      <c r="G349" s="131" t="s">
        <v>420</v>
      </c>
      <c r="H349" s="131" t="s">
        <v>421</v>
      </c>
      <c r="I349" s="131" t="s">
        <v>67</v>
      </c>
      <c r="J349" s="131" t="s">
        <v>1051</v>
      </c>
      <c r="K349" s="131" t="s">
        <v>1084</v>
      </c>
    </row>
    <row r="350" spans="1:11" ht="15">
      <c r="A350" s="129">
        <v>540581</v>
      </c>
      <c r="B350" s="130">
        <v>45100</v>
      </c>
      <c r="C350" s="131" t="s">
        <v>70</v>
      </c>
      <c r="D350" s="131" t="s">
        <v>1085</v>
      </c>
      <c r="E350" s="131" t="s">
        <v>64</v>
      </c>
      <c r="F350" s="132">
        <v>410000</v>
      </c>
      <c r="G350" s="131" t="s">
        <v>72</v>
      </c>
      <c r="H350" s="131" t="s">
        <v>179</v>
      </c>
      <c r="I350" s="131" t="s">
        <v>67</v>
      </c>
      <c r="J350" s="131" t="s">
        <v>1086</v>
      </c>
      <c r="K350" s="131" t="s">
        <v>1087</v>
      </c>
    </row>
    <row r="351" spans="1:11" ht="15">
      <c r="A351" s="129">
        <v>540601</v>
      </c>
      <c r="B351" s="130">
        <v>45103</v>
      </c>
      <c r="C351" s="131" t="s">
        <v>83</v>
      </c>
      <c r="D351" s="131" t="s">
        <v>1088</v>
      </c>
      <c r="E351" s="131" t="s">
        <v>64</v>
      </c>
      <c r="F351" s="132">
        <v>447000</v>
      </c>
      <c r="G351" s="131" t="s">
        <v>65</v>
      </c>
      <c r="H351" s="131" t="s">
        <v>85</v>
      </c>
      <c r="I351" s="131" t="s">
        <v>67</v>
      </c>
      <c r="J351" s="131" t="s">
        <v>1089</v>
      </c>
      <c r="K351" s="131" t="s">
        <v>1090</v>
      </c>
    </row>
    <row r="352" spans="1:11" ht="15">
      <c r="A352" s="129">
        <v>540603</v>
      </c>
      <c r="B352" s="130">
        <v>45103</v>
      </c>
      <c r="C352" s="131" t="s">
        <v>83</v>
      </c>
      <c r="D352" s="131" t="s">
        <v>1091</v>
      </c>
      <c r="E352" s="131" t="s">
        <v>64</v>
      </c>
      <c r="F352" s="132">
        <v>685000</v>
      </c>
      <c r="G352" s="131" t="s">
        <v>65</v>
      </c>
      <c r="H352" s="131" t="s">
        <v>85</v>
      </c>
      <c r="I352" s="131" t="s">
        <v>67</v>
      </c>
      <c r="J352" s="131" t="s">
        <v>1092</v>
      </c>
      <c r="K352" s="131" t="s">
        <v>1093</v>
      </c>
    </row>
    <row r="353" spans="1:11" ht="15">
      <c r="A353" s="129">
        <v>540608</v>
      </c>
      <c r="B353" s="130">
        <v>45103</v>
      </c>
      <c r="C353" s="131" t="s">
        <v>62</v>
      </c>
      <c r="D353" s="131" t="s">
        <v>1094</v>
      </c>
      <c r="E353" s="131" t="s">
        <v>64</v>
      </c>
      <c r="F353" s="132">
        <v>585000</v>
      </c>
      <c r="G353" s="131" t="s">
        <v>65</v>
      </c>
      <c r="H353" s="131" t="s">
        <v>186</v>
      </c>
      <c r="I353" s="131" t="s">
        <v>67</v>
      </c>
      <c r="J353" s="131" t="s">
        <v>1095</v>
      </c>
      <c r="K353" s="131" t="s">
        <v>1096</v>
      </c>
    </row>
    <row r="354" spans="1:11" ht="15">
      <c r="A354" s="129">
        <v>540625</v>
      </c>
      <c r="B354" s="130">
        <v>45104</v>
      </c>
      <c r="C354" s="131" t="s">
        <v>62</v>
      </c>
      <c r="D354" s="131" t="s">
        <v>1097</v>
      </c>
      <c r="E354" s="131" t="s">
        <v>64</v>
      </c>
      <c r="F354" s="132">
        <v>639000</v>
      </c>
      <c r="G354" s="131" t="s">
        <v>171</v>
      </c>
      <c r="H354" s="131" t="s">
        <v>458</v>
      </c>
      <c r="I354" s="131" t="s">
        <v>111</v>
      </c>
      <c r="J354" s="131" t="s">
        <v>582</v>
      </c>
      <c r="K354" s="131" t="s">
        <v>1098</v>
      </c>
    </row>
    <row r="355" spans="1:11" ht="15">
      <c r="A355" s="129">
        <v>540627</v>
      </c>
      <c r="B355" s="130">
        <v>45104</v>
      </c>
      <c r="C355" s="131" t="s">
        <v>83</v>
      </c>
      <c r="D355" s="131" t="s">
        <v>1099</v>
      </c>
      <c r="E355" s="131" t="s">
        <v>201</v>
      </c>
      <c r="F355" s="132">
        <v>220000</v>
      </c>
      <c r="G355" s="131" t="s">
        <v>1100</v>
      </c>
      <c r="H355" s="131" t="s">
        <v>1101</v>
      </c>
      <c r="I355" s="131" t="s">
        <v>67</v>
      </c>
      <c r="J355" s="131" t="s">
        <v>1102</v>
      </c>
      <c r="K355" s="131" t="s">
        <v>1103</v>
      </c>
    </row>
    <row r="356" spans="1:11" ht="15">
      <c r="A356" s="129">
        <v>540634</v>
      </c>
      <c r="B356" s="130">
        <v>45105</v>
      </c>
      <c r="C356" s="131" t="s">
        <v>62</v>
      </c>
      <c r="D356" s="131" t="s">
        <v>1104</v>
      </c>
      <c r="E356" s="131" t="s">
        <v>64</v>
      </c>
      <c r="F356" s="132">
        <v>894000</v>
      </c>
      <c r="G356" s="131" t="s">
        <v>65</v>
      </c>
      <c r="H356" s="131" t="s">
        <v>186</v>
      </c>
      <c r="I356" s="131" t="s">
        <v>67</v>
      </c>
      <c r="J356" s="131" t="s">
        <v>1105</v>
      </c>
      <c r="K356" s="131" t="s">
        <v>1106</v>
      </c>
    </row>
    <row r="357" spans="1:11" ht="15">
      <c r="A357" s="129">
        <v>540655</v>
      </c>
      <c r="B357" s="130">
        <v>45105</v>
      </c>
      <c r="C357" s="131" t="s">
        <v>83</v>
      </c>
      <c r="D357" s="131" t="s">
        <v>1107</v>
      </c>
      <c r="E357" s="131" t="s">
        <v>64</v>
      </c>
      <c r="F357" s="132">
        <v>600000</v>
      </c>
      <c r="G357" s="131" t="s">
        <v>65</v>
      </c>
      <c r="H357" s="131" t="s">
        <v>85</v>
      </c>
      <c r="I357" s="131" t="s">
        <v>67</v>
      </c>
      <c r="J357" s="131" t="s">
        <v>1108</v>
      </c>
      <c r="K357" s="131" t="s">
        <v>1109</v>
      </c>
    </row>
    <row r="358" spans="1:11" ht="15">
      <c r="A358" s="129">
        <v>540665</v>
      </c>
      <c r="B358" s="130">
        <v>45105</v>
      </c>
      <c r="C358" s="131" t="s">
        <v>146</v>
      </c>
      <c r="D358" s="131" t="s">
        <v>1110</v>
      </c>
      <c r="E358" s="131" t="s">
        <v>64</v>
      </c>
      <c r="F358" s="132">
        <v>619950</v>
      </c>
      <c r="G358" s="131" t="s">
        <v>148</v>
      </c>
      <c r="H358" s="131" t="s">
        <v>149</v>
      </c>
      <c r="I358" s="131" t="s">
        <v>111</v>
      </c>
      <c r="J358" s="131" t="s">
        <v>150</v>
      </c>
      <c r="K358" s="131" t="s">
        <v>1111</v>
      </c>
    </row>
    <row r="359" spans="1:11" ht="15">
      <c r="A359" s="129">
        <v>540666</v>
      </c>
      <c r="B359" s="130">
        <v>45105</v>
      </c>
      <c r="C359" s="131" t="s">
        <v>70</v>
      </c>
      <c r="D359" s="131" t="s">
        <v>1112</v>
      </c>
      <c r="E359" s="131" t="s">
        <v>64</v>
      </c>
      <c r="F359" s="132">
        <v>375000</v>
      </c>
      <c r="G359" s="131" t="s">
        <v>72</v>
      </c>
      <c r="H359" s="131" t="s">
        <v>179</v>
      </c>
      <c r="I359" s="131" t="s">
        <v>67</v>
      </c>
      <c r="J359" s="131" t="s">
        <v>1113</v>
      </c>
      <c r="K359" s="131" t="s">
        <v>1114</v>
      </c>
    </row>
    <row r="360" spans="1:11" ht="15">
      <c r="A360" s="129">
        <v>540671</v>
      </c>
      <c r="B360" s="130">
        <v>45106</v>
      </c>
      <c r="C360" s="131" t="s">
        <v>70</v>
      </c>
      <c r="D360" s="131" t="s">
        <v>1115</v>
      </c>
      <c r="E360" s="131" t="s">
        <v>201</v>
      </c>
      <c r="F360" s="132">
        <v>364500</v>
      </c>
      <c r="G360" s="131" t="s">
        <v>65</v>
      </c>
      <c r="H360" s="131" t="s">
        <v>107</v>
      </c>
      <c r="I360" s="131" t="s">
        <v>67</v>
      </c>
      <c r="J360" s="131" t="s">
        <v>1116</v>
      </c>
      <c r="K360" s="131" t="s">
        <v>1117</v>
      </c>
    </row>
    <row r="361" spans="1:11" ht="15">
      <c r="A361" s="129">
        <v>540683</v>
      </c>
      <c r="B361" s="130">
        <v>45106</v>
      </c>
      <c r="C361" s="131" t="s">
        <v>83</v>
      </c>
      <c r="D361" s="131" t="s">
        <v>1118</v>
      </c>
      <c r="E361" s="131" t="s">
        <v>64</v>
      </c>
      <c r="F361" s="132">
        <v>895000</v>
      </c>
      <c r="G361" s="131" t="s">
        <v>65</v>
      </c>
      <c r="H361" s="131" t="s">
        <v>85</v>
      </c>
      <c r="I361" s="131" t="s">
        <v>67</v>
      </c>
      <c r="J361" s="131" t="s">
        <v>390</v>
      </c>
      <c r="K361" s="131" t="s">
        <v>1119</v>
      </c>
    </row>
    <row r="362" spans="1:11" ht="15">
      <c r="A362" s="129">
        <v>540690</v>
      </c>
      <c r="B362" s="130">
        <v>45106</v>
      </c>
      <c r="C362" s="131" t="s">
        <v>146</v>
      </c>
      <c r="D362" s="131" t="s">
        <v>1120</v>
      </c>
      <c r="E362" s="131" t="s">
        <v>64</v>
      </c>
      <c r="F362" s="132">
        <v>524950</v>
      </c>
      <c r="G362" s="131" t="s">
        <v>148</v>
      </c>
      <c r="H362" s="131" t="s">
        <v>149</v>
      </c>
      <c r="I362" s="131" t="s">
        <v>111</v>
      </c>
      <c r="J362" s="131" t="s">
        <v>150</v>
      </c>
      <c r="K362" s="131" t="s">
        <v>1121</v>
      </c>
    </row>
    <row r="363" spans="1:11" ht="15">
      <c r="A363" s="129">
        <v>540697</v>
      </c>
      <c r="B363" s="130">
        <v>45107</v>
      </c>
      <c r="C363" s="131" t="s">
        <v>70</v>
      </c>
      <c r="D363" s="131" t="s">
        <v>1122</v>
      </c>
      <c r="E363" s="131" t="s">
        <v>64</v>
      </c>
      <c r="F363" s="132">
        <v>775000</v>
      </c>
      <c r="G363" s="131" t="s">
        <v>65</v>
      </c>
      <c r="H363" s="131" t="s">
        <v>107</v>
      </c>
      <c r="I363" s="131" t="s">
        <v>67</v>
      </c>
      <c r="J363" s="131" t="s">
        <v>1123</v>
      </c>
      <c r="K363" s="131" t="s">
        <v>1124</v>
      </c>
    </row>
    <row r="364" spans="1:11" ht="15">
      <c r="A364" s="129">
        <v>540699</v>
      </c>
      <c r="B364" s="130">
        <v>45107</v>
      </c>
      <c r="C364" s="131" t="s">
        <v>70</v>
      </c>
      <c r="D364" s="131" t="s">
        <v>1125</v>
      </c>
      <c r="E364" s="131" t="s">
        <v>64</v>
      </c>
      <c r="F364" s="132">
        <v>724838</v>
      </c>
      <c r="G364" s="131" t="s">
        <v>65</v>
      </c>
      <c r="H364" s="131" t="s">
        <v>107</v>
      </c>
      <c r="I364" s="131" t="s">
        <v>111</v>
      </c>
      <c r="J364" s="131" t="s">
        <v>333</v>
      </c>
      <c r="K364" s="131" t="s">
        <v>1126</v>
      </c>
    </row>
    <row r="365" spans="1:11" ht="15">
      <c r="A365" s="129">
        <v>540701</v>
      </c>
      <c r="B365" s="130">
        <v>45107</v>
      </c>
      <c r="C365" s="131" t="s">
        <v>83</v>
      </c>
      <c r="D365" s="131" t="s">
        <v>1127</v>
      </c>
      <c r="E365" s="131" t="s">
        <v>64</v>
      </c>
      <c r="F365" s="132">
        <v>444000</v>
      </c>
      <c r="G365" s="131" t="s">
        <v>65</v>
      </c>
      <c r="H365" s="131" t="s">
        <v>85</v>
      </c>
      <c r="I365" s="131" t="s">
        <v>67</v>
      </c>
      <c r="J365" s="131" t="s">
        <v>1128</v>
      </c>
      <c r="K365" s="131" t="s">
        <v>1129</v>
      </c>
    </row>
    <row r="366" spans="1:11" ht="15">
      <c r="A366" s="129">
        <v>540718</v>
      </c>
      <c r="B366" s="130">
        <v>45107</v>
      </c>
      <c r="C366" s="131" t="s">
        <v>62</v>
      </c>
      <c r="D366" s="131" t="s">
        <v>1130</v>
      </c>
      <c r="E366" s="131" t="s">
        <v>64</v>
      </c>
      <c r="F366" s="132">
        <v>780000</v>
      </c>
      <c r="G366" s="131" t="s">
        <v>171</v>
      </c>
      <c r="H366" s="131" t="s">
        <v>172</v>
      </c>
      <c r="I366" s="131" t="s">
        <v>67</v>
      </c>
      <c r="J366" s="131" t="s">
        <v>1131</v>
      </c>
      <c r="K366" s="131" t="s">
        <v>1132</v>
      </c>
    </row>
    <row r="367" spans="1:11" ht="15">
      <c r="A367" s="129">
        <v>540724</v>
      </c>
      <c r="B367" s="130">
        <v>45107</v>
      </c>
      <c r="C367" s="131" t="s">
        <v>83</v>
      </c>
      <c r="D367" s="131" t="s">
        <v>1133</v>
      </c>
      <c r="E367" s="131" t="s">
        <v>64</v>
      </c>
      <c r="F367" s="132">
        <v>466920</v>
      </c>
      <c r="G367" s="131" t="s">
        <v>72</v>
      </c>
      <c r="H367" s="131" t="s">
        <v>89</v>
      </c>
      <c r="I367" s="131" t="s">
        <v>111</v>
      </c>
      <c r="J367" s="131" t="s">
        <v>468</v>
      </c>
      <c r="K367" s="131" t="s">
        <v>1134</v>
      </c>
    </row>
    <row r="368" spans="1:11" ht="15">
      <c r="A368" s="129">
        <v>540735</v>
      </c>
      <c r="B368" s="130">
        <v>45107</v>
      </c>
      <c r="C368" s="131" t="s">
        <v>83</v>
      </c>
      <c r="D368" s="131" t="s">
        <v>1135</v>
      </c>
      <c r="E368" s="131" t="s">
        <v>64</v>
      </c>
      <c r="F368" s="132">
        <v>420000</v>
      </c>
      <c r="G368" s="131" t="s">
        <v>72</v>
      </c>
      <c r="H368" s="131" t="s">
        <v>89</v>
      </c>
      <c r="I368" s="131" t="s">
        <v>67</v>
      </c>
      <c r="J368" s="131" t="s">
        <v>1136</v>
      </c>
      <c r="K368" s="131" t="s">
        <v>1137</v>
      </c>
    </row>
    <row r="369" spans="1:11" ht="15">
      <c r="A369" s="129">
        <v>540737</v>
      </c>
      <c r="B369" s="130">
        <v>45107</v>
      </c>
      <c r="C369" s="131" t="s">
        <v>83</v>
      </c>
      <c r="D369" s="131" t="s">
        <v>1138</v>
      </c>
      <c r="E369" s="131" t="s">
        <v>115</v>
      </c>
      <c r="F369" s="132">
        <v>720000</v>
      </c>
      <c r="G369" s="131" t="s">
        <v>239</v>
      </c>
      <c r="H369" s="131" t="s">
        <v>240</v>
      </c>
      <c r="I369" s="131" t="s">
        <v>67</v>
      </c>
      <c r="J369" s="131" t="s">
        <v>1139</v>
      </c>
      <c r="K369" s="131" t="s">
        <v>1140</v>
      </c>
    </row>
    <row r="370" spans="1:11" ht="15">
      <c r="A370" s="129">
        <v>540740</v>
      </c>
      <c r="B370" s="130">
        <v>45107</v>
      </c>
      <c r="C370" s="131" t="s">
        <v>62</v>
      </c>
      <c r="D370" s="131" t="s">
        <v>1141</v>
      </c>
      <c r="E370" s="131" t="s">
        <v>64</v>
      </c>
      <c r="F370" s="132">
        <v>995000</v>
      </c>
      <c r="G370" s="131" t="s">
        <v>65</v>
      </c>
      <c r="H370" s="131" t="s">
        <v>66</v>
      </c>
      <c r="I370" s="131" t="s">
        <v>67</v>
      </c>
      <c r="J370" s="131" t="s">
        <v>1142</v>
      </c>
      <c r="K370" s="131" t="s">
        <v>199</v>
      </c>
    </row>
    <row r="371" spans="1:11" ht="15">
      <c r="A371" s="129">
        <v>540744</v>
      </c>
      <c r="B371" s="130">
        <v>45107</v>
      </c>
      <c r="C371" s="131" t="s">
        <v>83</v>
      </c>
      <c r="D371" s="131" t="s">
        <v>1143</v>
      </c>
      <c r="E371" s="131" t="s">
        <v>64</v>
      </c>
      <c r="F371" s="132">
        <v>660666</v>
      </c>
      <c r="G371" s="131" t="s">
        <v>72</v>
      </c>
      <c r="H371" s="131" t="s">
        <v>89</v>
      </c>
      <c r="I371" s="131" t="s">
        <v>111</v>
      </c>
      <c r="J371" s="131" t="s">
        <v>112</v>
      </c>
      <c r="K371" s="131" t="s">
        <v>1144</v>
      </c>
    </row>
    <row r="372" spans="1:11" ht="15">
      <c r="A372" s="129">
        <v>540747</v>
      </c>
      <c r="B372" s="130">
        <v>45107</v>
      </c>
      <c r="C372" s="131" t="s">
        <v>146</v>
      </c>
      <c r="D372" s="131" t="s">
        <v>1145</v>
      </c>
      <c r="E372" s="131" t="s">
        <v>64</v>
      </c>
      <c r="F372" s="132">
        <v>659565</v>
      </c>
      <c r="G372" s="131" t="s">
        <v>148</v>
      </c>
      <c r="H372" s="131" t="s">
        <v>149</v>
      </c>
      <c r="I372" s="131" t="s">
        <v>111</v>
      </c>
      <c r="J372" s="131" t="s">
        <v>150</v>
      </c>
      <c r="K372" s="131" t="s">
        <v>869</v>
      </c>
    </row>
    <row r="373" spans="1:11" ht="15">
      <c r="A373" s="129">
        <v>540750</v>
      </c>
      <c r="B373" s="130">
        <v>45107</v>
      </c>
      <c r="C373" s="131" t="s">
        <v>70</v>
      </c>
      <c r="D373" s="131" t="s">
        <v>1146</v>
      </c>
      <c r="E373" s="131" t="s">
        <v>137</v>
      </c>
      <c r="F373" s="132">
        <v>198000</v>
      </c>
      <c r="G373" s="131" t="s">
        <v>65</v>
      </c>
      <c r="H373" s="131" t="s">
        <v>77</v>
      </c>
      <c r="I373" s="131" t="s">
        <v>67</v>
      </c>
      <c r="J373" s="131" t="s">
        <v>844</v>
      </c>
      <c r="K373" s="131" t="s">
        <v>215</v>
      </c>
    </row>
    <row r="374" spans="1:11" ht="15">
      <c r="A374" s="129">
        <v>540759</v>
      </c>
      <c r="B374" s="130">
        <v>45110</v>
      </c>
      <c r="C374" s="131" t="s">
        <v>70</v>
      </c>
      <c r="D374" s="131" t="s">
        <v>1147</v>
      </c>
      <c r="E374" s="131" t="s">
        <v>64</v>
      </c>
      <c r="F374" s="132">
        <v>930000</v>
      </c>
      <c r="G374" s="131" t="s">
        <v>72</v>
      </c>
      <c r="H374" s="131" t="s">
        <v>1148</v>
      </c>
      <c r="I374" s="131" t="s">
        <v>67</v>
      </c>
      <c r="J374" s="131" t="s">
        <v>1149</v>
      </c>
      <c r="K374" s="131" t="s">
        <v>1150</v>
      </c>
    </row>
    <row r="375" spans="1:11" ht="30">
      <c r="A375" s="129">
        <v>540765</v>
      </c>
      <c r="B375" s="130">
        <v>45110</v>
      </c>
      <c r="C375" s="131" t="s">
        <v>118</v>
      </c>
      <c r="D375" s="131" t="s">
        <v>1151</v>
      </c>
      <c r="E375" s="131" t="s">
        <v>64</v>
      </c>
      <c r="F375" s="132">
        <v>659500</v>
      </c>
      <c r="G375" s="131" t="s">
        <v>120</v>
      </c>
      <c r="H375" s="131" t="s">
        <v>694</v>
      </c>
      <c r="I375" s="131" t="s">
        <v>67</v>
      </c>
      <c r="J375" s="131" t="s">
        <v>1152</v>
      </c>
      <c r="K375" s="131" t="s">
        <v>1153</v>
      </c>
    </row>
    <row r="376" spans="1:11" ht="15">
      <c r="A376" s="129">
        <v>540767</v>
      </c>
      <c r="B376" s="130">
        <v>45110</v>
      </c>
      <c r="C376" s="131" t="s">
        <v>83</v>
      </c>
      <c r="D376" s="131" t="s">
        <v>1154</v>
      </c>
      <c r="E376" s="131" t="s">
        <v>64</v>
      </c>
      <c r="F376" s="132">
        <v>615000</v>
      </c>
      <c r="G376" s="131" t="s">
        <v>65</v>
      </c>
      <c r="H376" s="131" t="s">
        <v>85</v>
      </c>
      <c r="I376" s="131" t="s">
        <v>67</v>
      </c>
      <c r="J376" s="131" t="s">
        <v>1155</v>
      </c>
      <c r="K376" s="131" t="s">
        <v>1156</v>
      </c>
    </row>
    <row r="377" spans="1:11" ht="15">
      <c r="A377" s="129">
        <v>540772</v>
      </c>
      <c r="B377" s="130">
        <v>45112</v>
      </c>
      <c r="C377" s="131" t="s">
        <v>62</v>
      </c>
      <c r="D377" s="131" t="s">
        <v>1157</v>
      </c>
      <c r="E377" s="131" t="s">
        <v>64</v>
      </c>
      <c r="F377" s="132">
        <v>962000</v>
      </c>
      <c r="G377" s="131" t="s">
        <v>171</v>
      </c>
      <c r="H377" s="131" t="s">
        <v>172</v>
      </c>
      <c r="I377" s="131" t="s">
        <v>67</v>
      </c>
      <c r="J377" s="131" t="s">
        <v>1158</v>
      </c>
      <c r="K377" s="131" t="s">
        <v>1159</v>
      </c>
    </row>
    <row r="378" spans="1:11" ht="15">
      <c r="A378" s="129">
        <v>540774</v>
      </c>
      <c r="B378" s="130">
        <v>45112</v>
      </c>
      <c r="C378" s="131" t="s">
        <v>62</v>
      </c>
      <c r="D378" s="131" t="s">
        <v>1160</v>
      </c>
      <c r="E378" s="131" t="s">
        <v>64</v>
      </c>
      <c r="F378" s="132">
        <v>850000</v>
      </c>
      <c r="G378" s="131" t="s">
        <v>171</v>
      </c>
      <c r="H378" s="131" t="s">
        <v>172</v>
      </c>
      <c r="I378" s="131" t="s">
        <v>67</v>
      </c>
      <c r="J378" s="131" t="s">
        <v>1161</v>
      </c>
      <c r="K378" s="131" t="s">
        <v>1158</v>
      </c>
    </row>
    <row r="379" spans="1:11" ht="15">
      <c r="A379" s="129">
        <v>540787</v>
      </c>
      <c r="B379" s="130">
        <v>45112</v>
      </c>
      <c r="C379" s="131" t="s">
        <v>70</v>
      </c>
      <c r="D379" s="131" t="s">
        <v>1162</v>
      </c>
      <c r="E379" s="131" t="s">
        <v>64</v>
      </c>
      <c r="F379" s="132">
        <v>453500</v>
      </c>
      <c r="G379" s="131" t="s">
        <v>65</v>
      </c>
      <c r="H379" s="131" t="s">
        <v>77</v>
      </c>
      <c r="I379" s="131" t="s">
        <v>111</v>
      </c>
      <c r="J379" s="131" t="s">
        <v>307</v>
      </c>
      <c r="K379" s="131" t="s">
        <v>1163</v>
      </c>
    </row>
    <row r="380" spans="1:11" ht="15">
      <c r="A380" s="129">
        <v>540806</v>
      </c>
      <c r="B380" s="130">
        <v>45114</v>
      </c>
      <c r="C380" s="131" t="s">
        <v>83</v>
      </c>
      <c r="D380" s="131" t="s">
        <v>1164</v>
      </c>
      <c r="E380" s="131" t="s">
        <v>64</v>
      </c>
      <c r="F380" s="132">
        <v>371000</v>
      </c>
      <c r="G380" s="131" t="s">
        <v>65</v>
      </c>
      <c r="H380" s="131" t="s">
        <v>85</v>
      </c>
      <c r="I380" s="131" t="s">
        <v>67</v>
      </c>
      <c r="J380" s="131" t="s">
        <v>1165</v>
      </c>
      <c r="K380" s="131" t="s">
        <v>1166</v>
      </c>
    </row>
    <row r="381" spans="1:11" ht="15">
      <c r="A381" s="129">
        <v>540810</v>
      </c>
      <c r="B381" s="130">
        <v>45114</v>
      </c>
      <c r="C381" s="131" t="s">
        <v>70</v>
      </c>
      <c r="D381" s="131" t="s">
        <v>1167</v>
      </c>
      <c r="E381" s="131" t="s">
        <v>64</v>
      </c>
      <c r="F381" s="132">
        <v>330000</v>
      </c>
      <c r="G381" s="131" t="s">
        <v>65</v>
      </c>
      <c r="H381" s="131" t="s">
        <v>107</v>
      </c>
      <c r="I381" s="131" t="s">
        <v>67</v>
      </c>
      <c r="J381" s="131" t="s">
        <v>1168</v>
      </c>
      <c r="K381" s="131" t="s">
        <v>1169</v>
      </c>
    </row>
    <row r="382" spans="1:11" ht="15">
      <c r="A382" s="129">
        <v>540818</v>
      </c>
      <c r="B382" s="130">
        <v>45114</v>
      </c>
      <c r="C382" s="131" t="s">
        <v>70</v>
      </c>
      <c r="D382" s="131" t="s">
        <v>1170</v>
      </c>
      <c r="E382" s="131" t="s">
        <v>64</v>
      </c>
      <c r="F382" s="132">
        <v>775000</v>
      </c>
      <c r="G382" s="131" t="s">
        <v>162</v>
      </c>
      <c r="H382" s="131" t="s">
        <v>382</v>
      </c>
      <c r="I382" s="131" t="s">
        <v>67</v>
      </c>
      <c r="J382" s="131" t="s">
        <v>1171</v>
      </c>
      <c r="K382" s="131" t="s">
        <v>1172</v>
      </c>
    </row>
    <row r="383" spans="1:11" ht="15">
      <c r="A383" s="129">
        <v>540824</v>
      </c>
      <c r="B383" s="130">
        <v>45114</v>
      </c>
      <c r="C383" s="131" t="s">
        <v>83</v>
      </c>
      <c r="D383" s="131" t="s">
        <v>1173</v>
      </c>
      <c r="E383" s="131" t="s">
        <v>201</v>
      </c>
      <c r="F383" s="132">
        <v>145000</v>
      </c>
      <c r="G383" s="131" t="s">
        <v>72</v>
      </c>
      <c r="H383" s="131" t="s">
        <v>89</v>
      </c>
      <c r="I383" s="131" t="s">
        <v>67</v>
      </c>
      <c r="J383" s="131" t="s">
        <v>1174</v>
      </c>
      <c r="K383" s="131" t="s">
        <v>1175</v>
      </c>
    </row>
    <row r="384" spans="1:11" ht="15">
      <c r="A384" s="129">
        <v>540839</v>
      </c>
      <c r="B384" s="130">
        <v>45117</v>
      </c>
      <c r="C384" s="131" t="s">
        <v>62</v>
      </c>
      <c r="D384" s="131" t="s">
        <v>1176</v>
      </c>
      <c r="E384" s="131" t="s">
        <v>64</v>
      </c>
      <c r="F384" s="132">
        <v>395000</v>
      </c>
      <c r="G384" s="131" t="s">
        <v>65</v>
      </c>
      <c r="H384" s="131" t="s">
        <v>186</v>
      </c>
      <c r="I384" s="131" t="s">
        <v>67</v>
      </c>
      <c r="J384" s="131" t="s">
        <v>1177</v>
      </c>
      <c r="K384" s="131" t="s">
        <v>1178</v>
      </c>
    </row>
    <row r="385" spans="1:11" ht="15">
      <c r="A385" s="129">
        <v>540841</v>
      </c>
      <c r="B385" s="130">
        <v>45117</v>
      </c>
      <c r="C385" s="131" t="s">
        <v>83</v>
      </c>
      <c r="D385" s="131" t="s">
        <v>1179</v>
      </c>
      <c r="E385" s="131" t="s">
        <v>106</v>
      </c>
      <c r="F385" s="132">
        <v>395000</v>
      </c>
      <c r="G385" s="131" t="s">
        <v>65</v>
      </c>
      <c r="H385" s="131" t="s">
        <v>85</v>
      </c>
      <c r="I385" s="131" t="s">
        <v>67</v>
      </c>
      <c r="J385" s="131" t="s">
        <v>86</v>
      </c>
      <c r="K385" s="131" t="s">
        <v>1180</v>
      </c>
    </row>
    <row r="386" spans="1:11" ht="15">
      <c r="A386" s="129">
        <v>540843</v>
      </c>
      <c r="B386" s="130">
        <v>45117</v>
      </c>
      <c r="C386" s="131" t="s">
        <v>62</v>
      </c>
      <c r="D386" s="131" t="s">
        <v>1181</v>
      </c>
      <c r="E386" s="131" t="s">
        <v>64</v>
      </c>
      <c r="F386" s="132">
        <v>648000</v>
      </c>
      <c r="G386" s="131" t="s">
        <v>65</v>
      </c>
      <c r="H386" s="131" t="s">
        <v>186</v>
      </c>
      <c r="I386" s="131" t="s">
        <v>67</v>
      </c>
      <c r="J386" s="131" t="s">
        <v>1182</v>
      </c>
      <c r="K386" s="131" t="s">
        <v>1177</v>
      </c>
    </row>
    <row r="387" spans="1:11" ht="30">
      <c r="A387" s="129">
        <v>540850</v>
      </c>
      <c r="B387" s="130">
        <v>45118</v>
      </c>
      <c r="C387" s="131" t="s">
        <v>118</v>
      </c>
      <c r="D387" s="131" t="s">
        <v>1183</v>
      </c>
      <c r="E387" s="131" t="s">
        <v>64</v>
      </c>
      <c r="F387" s="132">
        <v>490000</v>
      </c>
      <c r="G387" s="131" t="s">
        <v>120</v>
      </c>
      <c r="H387" s="131" t="s">
        <v>121</v>
      </c>
      <c r="I387" s="131" t="s">
        <v>67</v>
      </c>
      <c r="J387" s="131" t="s">
        <v>1184</v>
      </c>
      <c r="K387" s="131" t="s">
        <v>1185</v>
      </c>
    </row>
    <row r="388" spans="1:11" ht="15">
      <c r="A388" s="129">
        <v>540860</v>
      </c>
      <c r="B388" s="130">
        <v>45118</v>
      </c>
      <c r="C388" s="131" t="s">
        <v>70</v>
      </c>
      <c r="D388" s="131" t="s">
        <v>419</v>
      </c>
      <c r="E388" s="131" t="s">
        <v>106</v>
      </c>
      <c r="F388" s="132">
        <v>340000</v>
      </c>
      <c r="G388" s="131" t="s">
        <v>65</v>
      </c>
      <c r="H388" s="131" t="s">
        <v>77</v>
      </c>
      <c r="I388" s="131" t="s">
        <v>67</v>
      </c>
      <c r="J388" s="131" t="s">
        <v>423</v>
      </c>
      <c r="K388" s="131" t="s">
        <v>1186</v>
      </c>
    </row>
    <row r="389" spans="1:11" ht="15">
      <c r="A389" s="129">
        <v>540878</v>
      </c>
      <c r="B389" s="130">
        <v>45118</v>
      </c>
      <c r="C389" s="131" t="s">
        <v>156</v>
      </c>
      <c r="D389" s="131" t="s">
        <v>1187</v>
      </c>
      <c r="E389" s="131" t="s">
        <v>115</v>
      </c>
      <c r="F389" s="132">
        <v>1850000</v>
      </c>
      <c r="G389" s="131" t="s">
        <v>72</v>
      </c>
      <c r="H389" s="131" t="s">
        <v>1188</v>
      </c>
      <c r="I389" s="131" t="s">
        <v>67</v>
      </c>
      <c r="J389" s="131" t="s">
        <v>1189</v>
      </c>
      <c r="K389" s="131" t="s">
        <v>1190</v>
      </c>
    </row>
    <row r="390" spans="1:11" ht="15">
      <c r="A390" s="129">
        <v>540881</v>
      </c>
      <c r="B390" s="130">
        <v>45118</v>
      </c>
      <c r="C390" s="131" t="s">
        <v>70</v>
      </c>
      <c r="D390" s="131" t="s">
        <v>470</v>
      </c>
      <c r="E390" s="131" t="s">
        <v>137</v>
      </c>
      <c r="F390" s="132">
        <v>265000</v>
      </c>
      <c r="G390" s="131" t="s">
        <v>72</v>
      </c>
      <c r="H390" s="131" t="s">
        <v>471</v>
      </c>
      <c r="I390" s="131" t="s">
        <v>67</v>
      </c>
      <c r="J390" s="131" t="s">
        <v>473</v>
      </c>
      <c r="K390" s="131" t="s">
        <v>1191</v>
      </c>
    </row>
    <row r="391" spans="1:11" ht="15">
      <c r="A391" s="129">
        <v>540894</v>
      </c>
      <c r="B391" s="130">
        <v>45119</v>
      </c>
      <c r="C391" s="131" t="s">
        <v>156</v>
      </c>
      <c r="D391" s="131" t="s">
        <v>1192</v>
      </c>
      <c r="E391" s="131" t="s">
        <v>64</v>
      </c>
      <c r="F391" s="132">
        <v>650000</v>
      </c>
      <c r="G391" s="131" t="s">
        <v>72</v>
      </c>
      <c r="H391" s="131" t="s">
        <v>1193</v>
      </c>
      <c r="I391" s="131" t="s">
        <v>67</v>
      </c>
      <c r="J391" s="131" t="s">
        <v>1194</v>
      </c>
      <c r="K391" s="131" t="s">
        <v>1195</v>
      </c>
    </row>
    <row r="392" spans="1:11" ht="15">
      <c r="A392" s="129">
        <v>540897</v>
      </c>
      <c r="B392" s="130">
        <v>45119</v>
      </c>
      <c r="C392" s="131" t="s">
        <v>70</v>
      </c>
      <c r="D392" s="131" t="s">
        <v>1196</v>
      </c>
      <c r="E392" s="131" t="s">
        <v>106</v>
      </c>
      <c r="F392" s="132">
        <v>355000</v>
      </c>
      <c r="G392" s="131" t="s">
        <v>190</v>
      </c>
      <c r="H392" s="131" t="s">
        <v>219</v>
      </c>
      <c r="I392" s="131" t="s">
        <v>67</v>
      </c>
      <c r="J392" s="131" t="s">
        <v>221</v>
      </c>
      <c r="K392" s="131" t="s">
        <v>1197</v>
      </c>
    </row>
    <row r="393" spans="1:11" ht="15">
      <c r="A393" s="129">
        <v>540903</v>
      </c>
      <c r="B393" s="130">
        <v>45120</v>
      </c>
      <c r="C393" s="131" t="s">
        <v>83</v>
      </c>
      <c r="D393" s="131" t="s">
        <v>1198</v>
      </c>
      <c r="E393" s="131" t="s">
        <v>64</v>
      </c>
      <c r="F393" s="132">
        <v>265000</v>
      </c>
      <c r="G393" s="131" t="s">
        <v>190</v>
      </c>
      <c r="H393" s="131" t="s">
        <v>602</v>
      </c>
      <c r="I393" s="131" t="s">
        <v>67</v>
      </c>
      <c r="J393" s="131" t="s">
        <v>1199</v>
      </c>
      <c r="K393" s="131" t="s">
        <v>1200</v>
      </c>
    </row>
    <row r="394" spans="1:11" ht="15">
      <c r="A394" s="129">
        <v>540924</v>
      </c>
      <c r="B394" s="130">
        <v>45120</v>
      </c>
      <c r="C394" s="131" t="s">
        <v>83</v>
      </c>
      <c r="D394" s="131" t="s">
        <v>1201</v>
      </c>
      <c r="E394" s="131" t="s">
        <v>64</v>
      </c>
      <c r="F394" s="132">
        <v>948000</v>
      </c>
      <c r="G394" s="131" t="s">
        <v>162</v>
      </c>
      <c r="H394" s="131" t="s">
        <v>163</v>
      </c>
      <c r="I394" s="131" t="s">
        <v>67</v>
      </c>
      <c r="J394" s="131" t="s">
        <v>81</v>
      </c>
      <c r="K394" s="131" t="s">
        <v>1202</v>
      </c>
    </row>
    <row r="395" spans="1:11" ht="15">
      <c r="A395" s="129">
        <v>540931</v>
      </c>
      <c r="B395" s="130">
        <v>45120</v>
      </c>
      <c r="C395" s="131" t="s">
        <v>70</v>
      </c>
      <c r="D395" s="131" t="s">
        <v>1203</v>
      </c>
      <c r="E395" s="131" t="s">
        <v>64</v>
      </c>
      <c r="F395" s="132">
        <v>384900</v>
      </c>
      <c r="G395" s="131" t="s">
        <v>65</v>
      </c>
      <c r="H395" s="131" t="s">
        <v>77</v>
      </c>
      <c r="I395" s="131" t="s">
        <v>67</v>
      </c>
      <c r="J395" s="131" t="s">
        <v>1204</v>
      </c>
      <c r="K395" s="131" t="s">
        <v>1205</v>
      </c>
    </row>
    <row r="396" spans="1:11" ht="15">
      <c r="A396" s="129">
        <v>540937</v>
      </c>
      <c r="B396" s="130">
        <v>45121</v>
      </c>
      <c r="C396" s="131" t="s">
        <v>62</v>
      </c>
      <c r="D396" s="131" t="s">
        <v>1206</v>
      </c>
      <c r="E396" s="131" t="s">
        <v>64</v>
      </c>
      <c r="F396" s="132">
        <v>1450000</v>
      </c>
      <c r="G396" s="131" t="s">
        <v>171</v>
      </c>
      <c r="H396" s="131" t="s">
        <v>458</v>
      </c>
      <c r="I396" s="131" t="s">
        <v>67</v>
      </c>
      <c r="J396" s="131" t="s">
        <v>1207</v>
      </c>
      <c r="K396" s="131" t="s">
        <v>1208</v>
      </c>
    </row>
    <row r="397" spans="1:11" ht="15">
      <c r="A397" s="129">
        <v>540939</v>
      </c>
      <c r="B397" s="130">
        <v>45121</v>
      </c>
      <c r="C397" s="131" t="s">
        <v>70</v>
      </c>
      <c r="D397" s="131" t="s">
        <v>1209</v>
      </c>
      <c r="E397" s="131" t="s">
        <v>64</v>
      </c>
      <c r="F397" s="132">
        <v>677661</v>
      </c>
      <c r="G397" s="131" t="s">
        <v>65</v>
      </c>
      <c r="H397" s="131" t="s">
        <v>107</v>
      </c>
      <c r="I397" s="131" t="s">
        <v>111</v>
      </c>
      <c r="J397" s="131" t="s">
        <v>333</v>
      </c>
      <c r="K397" s="131" t="s">
        <v>1210</v>
      </c>
    </row>
    <row r="398" spans="1:11" ht="15">
      <c r="A398" s="129">
        <v>540943</v>
      </c>
      <c r="B398" s="130">
        <v>45121</v>
      </c>
      <c r="C398" s="131" t="s">
        <v>62</v>
      </c>
      <c r="D398" s="131" t="s">
        <v>1211</v>
      </c>
      <c r="E398" s="131" t="s">
        <v>64</v>
      </c>
      <c r="F398" s="132">
        <v>507900</v>
      </c>
      <c r="G398" s="131" t="s">
        <v>247</v>
      </c>
      <c r="H398" s="131" t="s">
        <v>248</v>
      </c>
      <c r="I398" s="131" t="s">
        <v>67</v>
      </c>
      <c r="J398" s="131" t="s">
        <v>779</v>
      </c>
      <c r="K398" s="131" t="s">
        <v>1212</v>
      </c>
    </row>
    <row r="399" spans="1:11" ht="15">
      <c r="A399" s="129">
        <v>540946</v>
      </c>
      <c r="B399" s="130">
        <v>45121</v>
      </c>
      <c r="C399" s="131" t="s">
        <v>62</v>
      </c>
      <c r="D399" s="131" t="s">
        <v>1213</v>
      </c>
      <c r="E399" s="131" t="s">
        <v>64</v>
      </c>
      <c r="F399" s="132">
        <v>925000</v>
      </c>
      <c r="G399" s="131" t="s">
        <v>65</v>
      </c>
      <c r="H399" s="131" t="s">
        <v>186</v>
      </c>
      <c r="I399" s="131" t="s">
        <v>67</v>
      </c>
      <c r="J399" s="131" t="s">
        <v>1214</v>
      </c>
      <c r="K399" s="131" t="s">
        <v>1215</v>
      </c>
    </row>
    <row r="400" spans="1:11" ht="15">
      <c r="A400" s="129">
        <v>540950</v>
      </c>
      <c r="B400" s="130">
        <v>45121</v>
      </c>
      <c r="C400" s="131" t="s">
        <v>70</v>
      </c>
      <c r="D400" s="131" t="s">
        <v>1216</v>
      </c>
      <c r="E400" s="131" t="s">
        <v>64</v>
      </c>
      <c r="F400" s="132">
        <v>449000</v>
      </c>
      <c r="G400" s="131" t="s">
        <v>65</v>
      </c>
      <c r="H400" s="131" t="s">
        <v>107</v>
      </c>
      <c r="I400" s="131" t="s">
        <v>67</v>
      </c>
      <c r="J400" s="131" t="s">
        <v>1217</v>
      </c>
      <c r="K400" s="131" t="s">
        <v>1218</v>
      </c>
    </row>
    <row r="401" spans="1:11" ht="15">
      <c r="A401" s="129">
        <v>540957</v>
      </c>
      <c r="B401" s="130">
        <v>45121</v>
      </c>
      <c r="C401" s="131" t="s">
        <v>70</v>
      </c>
      <c r="D401" s="131" t="s">
        <v>1219</v>
      </c>
      <c r="E401" s="131" t="s">
        <v>64</v>
      </c>
      <c r="F401" s="132">
        <v>662500</v>
      </c>
      <c r="G401" s="131" t="s">
        <v>65</v>
      </c>
      <c r="H401" s="131" t="s">
        <v>107</v>
      </c>
      <c r="I401" s="131" t="s">
        <v>67</v>
      </c>
      <c r="J401" s="131" t="s">
        <v>1220</v>
      </c>
      <c r="K401" s="131" t="s">
        <v>1221</v>
      </c>
    </row>
    <row r="402" spans="1:11" ht="15">
      <c r="A402" s="129">
        <v>540960</v>
      </c>
      <c r="B402" s="130">
        <v>45121</v>
      </c>
      <c r="C402" s="131" t="s">
        <v>62</v>
      </c>
      <c r="D402" s="131" t="s">
        <v>1222</v>
      </c>
      <c r="E402" s="131" t="s">
        <v>201</v>
      </c>
      <c r="F402" s="132">
        <v>7500000</v>
      </c>
      <c r="G402" s="131" t="s">
        <v>171</v>
      </c>
      <c r="H402" s="131" t="s">
        <v>880</v>
      </c>
      <c r="I402" s="131" t="s">
        <v>67</v>
      </c>
      <c r="J402" s="131" t="s">
        <v>1223</v>
      </c>
      <c r="K402" s="131" t="s">
        <v>1224</v>
      </c>
    </row>
    <row r="403" spans="1:11" ht="15">
      <c r="A403" s="129">
        <v>540967</v>
      </c>
      <c r="B403" s="130">
        <v>45121</v>
      </c>
      <c r="C403" s="131" t="s">
        <v>62</v>
      </c>
      <c r="D403" s="131" t="s">
        <v>1225</v>
      </c>
      <c r="E403" s="131" t="s">
        <v>341</v>
      </c>
      <c r="F403" s="132">
        <v>840000</v>
      </c>
      <c r="G403" s="131" t="s">
        <v>319</v>
      </c>
      <c r="H403" s="131" t="s">
        <v>320</v>
      </c>
      <c r="I403" s="131" t="s">
        <v>67</v>
      </c>
      <c r="J403" s="131" t="s">
        <v>1226</v>
      </c>
      <c r="K403" s="131" t="s">
        <v>1227</v>
      </c>
    </row>
    <row r="404" spans="1:11" ht="15">
      <c r="A404" s="129">
        <v>540969</v>
      </c>
      <c r="B404" s="130">
        <v>45121</v>
      </c>
      <c r="C404" s="131" t="s">
        <v>70</v>
      </c>
      <c r="D404" s="131" t="s">
        <v>1228</v>
      </c>
      <c r="E404" s="131" t="s">
        <v>137</v>
      </c>
      <c r="F404" s="132">
        <v>399500</v>
      </c>
      <c r="G404" s="131" t="s">
        <v>65</v>
      </c>
      <c r="H404" s="131" t="s">
        <v>107</v>
      </c>
      <c r="I404" s="131" t="s">
        <v>111</v>
      </c>
      <c r="J404" s="131" t="s">
        <v>345</v>
      </c>
      <c r="K404" s="131" t="s">
        <v>1229</v>
      </c>
    </row>
    <row r="405" spans="1:11" ht="15">
      <c r="A405" s="129">
        <v>540972</v>
      </c>
      <c r="B405" s="130">
        <v>45121</v>
      </c>
      <c r="C405" s="131" t="s">
        <v>156</v>
      </c>
      <c r="D405" s="131" t="s">
        <v>1230</v>
      </c>
      <c r="E405" s="131" t="s">
        <v>64</v>
      </c>
      <c r="F405" s="132">
        <v>925000</v>
      </c>
      <c r="G405" s="131" t="s">
        <v>158</v>
      </c>
      <c r="H405" s="131" t="s">
        <v>159</v>
      </c>
      <c r="I405" s="131" t="s">
        <v>67</v>
      </c>
      <c r="J405" s="131" t="s">
        <v>1231</v>
      </c>
      <c r="K405" s="131" t="s">
        <v>1232</v>
      </c>
    </row>
    <row r="406" spans="1:11" ht="15">
      <c r="A406" s="129">
        <v>540976</v>
      </c>
      <c r="B406" s="130">
        <v>45121</v>
      </c>
      <c r="C406" s="131" t="s">
        <v>70</v>
      </c>
      <c r="D406" s="131" t="s">
        <v>1233</v>
      </c>
      <c r="E406" s="131" t="s">
        <v>64</v>
      </c>
      <c r="F406" s="132">
        <v>785000</v>
      </c>
      <c r="G406" s="131" t="s">
        <v>190</v>
      </c>
      <c r="H406" s="131" t="s">
        <v>191</v>
      </c>
      <c r="I406" s="131" t="s">
        <v>67</v>
      </c>
      <c r="J406" s="131" t="s">
        <v>1234</v>
      </c>
      <c r="K406" s="131" t="s">
        <v>1235</v>
      </c>
    </row>
    <row r="407" spans="1:11" ht="15">
      <c r="A407" s="129">
        <v>540987</v>
      </c>
      <c r="B407" s="130">
        <v>45124</v>
      </c>
      <c r="C407" s="131" t="s">
        <v>83</v>
      </c>
      <c r="D407" s="131" t="s">
        <v>1236</v>
      </c>
      <c r="E407" s="131" t="s">
        <v>64</v>
      </c>
      <c r="F407" s="132">
        <v>240000</v>
      </c>
      <c r="G407" s="131" t="s">
        <v>65</v>
      </c>
      <c r="H407" s="131" t="s">
        <v>85</v>
      </c>
      <c r="I407" s="131" t="s">
        <v>67</v>
      </c>
      <c r="J407" s="131" t="s">
        <v>1237</v>
      </c>
      <c r="K407" s="131" t="s">
        <v>1238</v>
      </c>
    </row>
    <row r="408" spans="1:11" ht="15">
      <c r="A408" s="129">
        <v>540991</v>
      </c>
      <c r="B408" s="130">
        <v>45124</v>
      </c>
      <c r="C408" s="131" t="s">
        <v>83</v>
      </c>
      <c r="D408" s="131" t="s">
        <v>1239</v>
      </c>
      <c r="E408" s="131" t="s">
        <v>64</v>
      </c>
      <c r="F408" s="132">
        <v>470000</v>
      </c>
      <c r="G408" s="131" t="s">
        <v>72</v>
      </c>
      <c r="H408" s="131" t="s">
        <v>153</v>
      </c>
      <c r="I408" s="131" t="s">
        <v>67</v>
      </c>
      <c r="J408" s="131" t="s">
        <v>1240</v>
      </c>
      <c r="K408" s="131" t="s">
        <v>1241</v>
      </c>
    </row>
    <row r="409" spans="1:11" ht="15">
      <c r="A409" s="129">
        <v>540992</v>
      </c>
      <c r="B409" s="130">
        <v>45124</v>
      </c>
      <c r="C409" s="131" t="s">
        <v>62</v>
      </c>
      <c r="D409" s="131" t="s">
        <v>1242</v>
      </c>
      <c r="E409" s="131" t="s">
        <v>64</v>
      </c>
      <c r="F409" s="132">
        <v>424000</v>
      </c>
      <c r="G409" s="131" t="s">
        <v>171</v>
      </c>
      <c r="H409" s="131" t="s">
        <v>458</v>
      </c>
      <c r="I409" s="131" t="s">
        <v>67</v>
      </c>
      <c r="J409" s="131" t="s">
        <v>1243</v>
      </c>
      <c r="K409" s="131" t="s">
        <v>1244</v>
      </c>
    </row>
    <row r="410" spans="1:11" ht="15">
      <c r="A410" s="129">
        <v>540997</v>
      </c>
      <c r="B410" s="130">
        <v>45124</v>
      </c>
      <c r="C410" s="131" t="s">
        <v>62</v>
      </c>
      <c r="D410" s="131" t="s">
        <v>1245</v>
      </c>
      <c r="E410" s="131" t="s">
        <v>64</v>
      </c>
      <c r="F410" s="132">
        <v>330000</v>
      </c>
      <c r="G410" s="131" t="s">
        <v>65</v>
      </c>
      <c r="H410" s="131" t="s">
        <v>186</v>
      </c>
      <c r="I410" s="131" t="s">
        <v>67</v>
      </c>
      <c r="J410" s="131" t="s">
        <v>834</v>
      </c>
      <c r="K410" s="131" t="s">
        <v>1246</v>
      </c>
    </row>
    <row r="411" spans="1:11" ht="30">
      <c r="A411" s="129">
        <v>541008</v>
      </c>
      <c r="B411" s="130">
        <v>45125</v>
      </c>
      <c r="C411" s="131" t="s">
        <v>323</v>
      </c>
      <c r="D411" s="131" t="s">
        <v>720</v>
      </c>
      <c r="E411" s="131" t="s">
        <v>64</v>
      </c>
      <c r="F411" s="132">
        <v>519000</v>
      </c>
      <c r="G411" s="131" t="s">
        <v>120</v>
      </c>
      <c r="H411" s="131" t="s">
        <v>73</v>
      </c>
      <c r="I411" s="131" t="s">
        <v>67</v>
      </c>
      <c r="J411" s="131" t="s">
        <v>722</v>
      </c>
      <c r="K411" s="131" t="s">
        <v>1247</v>
      </c>
    </row>
    <row r="412" spans="1:11" ht="15">
      <c r="A412" s="129">
        <v>541012</v>
      </c>
      <c r="B412" s="130">
        <v>45125</v>
      </c>
      <c r="C412" s="131" t="s">
        <v>70</v>
      </c>
      <c r="D412" s="131" t="s">
        <v>1248</v>
      </c>
      <c r="E412" s="131" t="s">
        <v>64</v>
      </c>
      <c r="F412" s="132">
        <v>399000</v>
      </c>
      <c r="G412" s="131" t="s">
        <v>65</v>
      </c>
      <c r="H412" s="131" t="s">
        <v>77</v>
      </c>
      <c r="I412" s="131" t="s">
        <v>67</v>
      </c>
      <c r="J412" s="131" t="s">
        <v>1249</v>
      </c>
      <c r="K412" s="131" t="s">
        <v>1250</v>
      </c>
    </row>
    <row r="413" spans="1:11" ht="15">
      <c r="A413" s="129">
        <v>541014</v>
      </c>
      <c r="B413" s="130">
        <v>45125</v>
      </c>
      <c r="C413" s="131" t="s">
        <v>70</v>
      </c>
      <c r="D413" s="131" t="s">
        <v>1251</v>
      </c>
      <c r="E413" s="131" t="s">
        <v>64</v>
      </c>
      <c r="F413" s="132">
        <v>291500</v>
      </c>
      <c r="G413" s="131" t="s">
        <v>65</v>
      </c>
      <c r="H413" s="131" t="s">
        <v>77</v>
      </c>
      <c r="I413" s="131" t="s">
        <v>67</v>
      </c>
      <c r="J413" s="131" t="s">
        <v>1252</v>
      </c>
      <c r="K413" s="131" t="s">
        <v>1253</v>
      </c>
    </row>
    <row r="414" spans="1:11" ht="15">
      <c r="A414" s="129">
        <v>541016</v>
      </c>
      <c r="B414" s="130">
        <v>45125</v>
      </c>
      <c r="C414" s="131" t="s">
        <v>327</v>
      </c>
      <c r="D414" s="131" t="s">
        <v>1254</v>
      </c>
      <c r="E414" s="131" t="s">
        <v>64</v>
      </c>
      <c r="F414" s="132">
        <v>1075000</v>
      </c>
      <c r="G414" s="131" t="s">
        <v>190</v>
      </c>
      <c r="H414" s="131" t="s">
        <v>1069</v>
      </c>
      <c r="I414" s="131" t="s">
        <v>67</v>
      </c>
      <c r="J414" s="131" t="s">
        <v>1255</v>
      </c>
      <c r="K414" s="131" t="s">
        <v>1256</v>
      </c>
    </row>
    <row r="415" spans="1:11" ht="15">
      <c r="A415" s="129">
        <v>541019</v>
      </c>
      <c r="B415" s="130">
        <v>45125</v>
      </c>
      <c r="C415" s="131" t="s">
        <v>70</v>
      </c>
      <c r="D415" s="131" t="s">
        <v>1257</v>
      </c>
      <c r="E415" s="131" t="s">
        <v>64</v>
      </c>
      <c r="F415" s="132">
        <v>495000</v>
      </c>
      <c r="G415" s="131" t="s">
        <v>65</v>
      </c>
      <c r="H415" s="131" t="s">
        <v>77</v>
      </c>
      <c r="I415" s="131" t="s">
        <v>67</v>
      </c>
      <c r="J415" s="131" t="s">
        <v>1258</v>
      </c>
      <c r="K415" s="131" t="s">
        <v>1259</v>
      </c>
    </row>
    <row r="416" spans="1:11" ht="15">
      <c r="A416" s="129">
        <v>541026</v>
      </c>
      <c r="B416" s="130">
        <v>45125</v>
      </c>
      <c r="C416" s="131" t="s">
        <v>83</v>
      </c>
      <c r="D416" s="131" t="s">
        <v>1260</v>
      </c>
      <c r="E416" s="131" t="s">
        <v>201</v>
      </c>
      <c r="F416" s="132">
        <v>165000</v>
      </c>
      <c r="G416" s="131" t="s">
        <v>72</v>
      </c>
      <c r="H416" s="131" t="s">
        <v>310</v>
      </c>
      <c r="I416" s="131" t="s">
        <v>67</v>
      </c>
      <c r="J416" s="131" t="s">
        <v>1261</v>
      </c>
      <c r="K416" s="131" t="s">
        <v>1262</v>
      </c>
    </row>
    <row r="417" spans="1:11" ht="15">
      <c r="A417" s="129">
        <v>541030</v>
      </c>
      <c r="B417" s="130">
        <v>45125</v>
      </c>
      <c r="C417" s="131" t="s">
        <v>62</v>
      </c>
      <c r="D417" s="131" t="s">
        <v>1263</v>
      </c>
      <c r="E417" s="131" t="s">
        <v>64</v>
      </c>
      <c r="F417" s="132">
        <v>419000</v>
      </c>
      <c r="G417" s="131" t="s">
        <v>65</v>
      </c>
      <c r="H417" s="131" t="s">
        <v>186</v>
      </c>
      <c r="I417" s="131" t="s">
        <v>67</v>
      </c>
      <c r="J417" s="131" t="s">
        <v>1264</v>
      </c>
      <c r="K417" s="131" t="s">
        <v>1265</v>
      </c>
    </row>
    <row r="418" spans="1:11" ht="15">
      <c r="A418" s="129">
        <v>541033</v>
      </c>
      <c r="B418" s="130">
        <v>45125</v>
      </c>
      <c r="C418" s="131" t="s">
        <v>62</v>
      </c>
      <c r="D418" s="131" t="s">
        <v>1266</v>
      </c>
      <c r="E418" s="131" t="s">
        <v>64</v>
      </c>
      <c r="F418" s="132">
        <v>516000</v>
      </c>
      <c r="G418" s="131" t="s">
        <v>171</v>
      </c>
      <c r="H418" s="131" t="s">
        <v>458</v>
      </c>
      <c r="I418" s="131" t="s">
        <v>111</v>
      </c>
      <c r="J418" s="131" t="s">
        <v>582</v>
      </c>
      <c r="K418" s="131" t="s">
        <v>1267</v>
      </c>
    </row>
    <row r="419" spans="1:11" ht="15">
      <c r="A419" s="129">
        <v>541049</v>
      </c>
      <c r="B419" s="130">
        <v>45126</v>
      </c>
      <c r="C419" s="131" t="s">
        <v>62</v>
      </c>
      <c r="D419" s="131" t="s">
        <v>1268</v>
      </c>
      <c r="E419" s="131" t="s">
        <v>115</v>
      </c>
      <c r="F419" s="132">
        <v>120000</v>
      </c>
      <c r="G419" s="131" t="s">
        <v>171</v>
      </c>
      <c r="H419" s="131" t="s">
        <v>172</v>
      </c>
      <c r="I419" s="131" t="s">
        <v>67</v>
      </c>
      <c r="J419" s="131" t="s">
        <v>665</v>
      </c>
      <c r="K419" s="131" t="s">
        <v>1269</v>
      </c>
    </row>
    <row r="420" spans="1:11" ht="15">
      <c r="A420" s="129">
        <v>541051</v>
      </c>
      <c r="B420" s="130">
        <v>45126</v>
      </c>
      <c r="C420" s="131" t="s">
        <v>83</v>
      </c>
      <c r="D420" s="131" t="s">
        <v>1270</v>
      </c>
      <c r="E420" s="131" t="s">
        <v>64</v>
      </c>
      <c r="F420" s="132">
        <v>445000</v>
      </c>
      <c r="G420" s="131" t="s">
        <v>65</v>
      </c>
      <c r="H420" s="131" t="s">
        <v>85</v>
      </c>
      <c r="I420" s="131" t="s">
        <v>67</v>
      </c>
      <c r="J420" s="131" t="s">
        <v>1208</v>
      </c>
      <c r="K420" s="131" t="s">
        <v>1271</v>
      </c>
    </row>
    <row r="421" spans="1:11" ht="15">
      <c r="A421" s="129">
        <v>541056</v>
      </c>
      <c r="B421" s="130">
        <v>45126</v>
      </c>
      <c r="C421" s="131" t="s">
        <v>70</v>
      </c>
      <c r="D421" s="131" t="s">
        <v>1272</v>
      </c>
      <c r="E421" s="131" t="s">
        <v>64</v>
      </c>
      <c r="F421" s="132">
        <v>465000</v>
      </c>
      <c r="G421" s="131" t="s">
        <v>65</v>
      </c>
      <c r="H421" s="131" t="s">
        <v>77</v>
      </c>
      <c r="I421" s="131" t="s">
        <v>67</v>
      </c>
      <c r="J421" s="131" t="s">
        <v>1273</v>
      </c>
      <c r="K421" s="131" t="s">
        <v>1274</v>
      </c>
    </row>
    <row r="422" spans="1:11" ht="15">
      <c r="A422" s="129">
        <v>541062</v>
      </c>
      <c r="B422" s="130">
        <v>45126</v>
      </c>
      <c r="C422" s="131" t="s">
        <v>70</v>
      </c>
      <c r="D422" s="131" t="s">
        <v>1275</v>
      </c>
      <c r="E422" s="131" t="s">
        <v>64</v>
      </c>
      <c r="F422" s="132">
        <v>320000</v>
      </c>
      <c r="G422" s="131" t="s">
        <v>190</v>
      </c>
      <c r="H422" s="131" t="s">
        <v>219</v>
      </c>
      <c r="I422" s="131" t="s">
        <v>67</v>
      </c>
      <c r="J422" s="131" t="s">
        <v>1276</v>
      </c>
      <c r="K422" s="131" t="s">
        <v>1277</v>
      </c>
    </row>
    <row r="423" spans="1:11" ht="15">
      <c r="A423" s="129">
        <v>541069</v>
      </c>
      <c r="B423" s="130">
        <v>45126</v>
      </c>
      <c r="C423" s="131" t="s">
        <v>399</v>
      </c>
      <c r="D423" s="131" t="s">
        <v>1278</v>
      </c>
      <c r="E423" s="131" t="s">
        <v>201</v>
      </c>
      <c r="F423" s="132">
        <v>3500000</v>
      </c>
      <c r="G423" s="131" t="s">
        <v>1279</v>
      </c>
      <c r="H423" s="131" t="s">
        <v>73</v>
      </c>
      <c r="I423" s="131" t="s">
        <v>67</v>
      </c>
      <c r="J423" s="131" t="s">
        <v>1280</v>
      </c>
      <c r="K423" s="131" t="s">
        <v>1281</v>
      </c>
    </row>
    <row r="424" spans="1:11" ht="15">
      <c r="A424" s="129">
        <v>541079</v>
      </c>
      <c r="B424" s="130">
        <v>45127</v>
      </c>
      <c r="C424" s="131" t="s">
        <v>70</v>
      </c>
      <c r="D424" s="131" t="s">
        <v>1282</v>
      </c>
      <c r="E424" s="131" t="s">
        <v>64</v>
      </c>
      <c r="F424" s="132">
        <v>465000</v>
      </c>
      <c r="G424" s="131" t="s">
        <v>65</v>
      </c>
      <c r="H424" s="131" t="s">
        <v>107</v>
      </c>
      <c r="I424" s="131" t="s">
        <v>67</v>
      </c>
      <c r="J424" s="131" t="s">
        <v>1283</v>
      </c>
      <c r="K424" s="131" t="s">
        <v>1284</v>
      </c>
    </row>
    <row r="425" spans="1:11" ht="15">
      <c r="A425" s="129">
        <v>541081</v>
      </c>
      <c r="B425" s="130">
        <v>45127</v>
      </c>
      <c r="C425" s="131" t="s">
        <v>62</v>
      </c>
      <c r="D425" s="131" t="s">
        <v>1285</v>
      </c>
      <c r="E425" s="131" t="s">
        <v>64</v>
      </c>
      <c r="F425" s="132">
        <v>597500</v>
      </c>
      <c r="G425" s="131" t="s">
        <v>162</v>
      </c>
      <c r="H425" s="131" t="s">
        <v>1286</v>
      </c>
      <c r="I425" s="131" t="s">
        <v>67</v>
      </c>
      <c r="J425" s="131" t="s">
        <v>1287</v>
      </c>
      <c r="K425" s="131" t="s">
        <v>1288</v>
      </c>
    </row>
    <row r="426" spans="1:11" ht="15">
      <c r="A426" s="129">
        <v>541106</v>
      </c>
      <c r="B426" s="130">
        <v>45128</v>
      </c>
      <c r="C426" s="131" t="s">
        <v>156</v>
      </c>
      <c r="D426" s="131" t="s">
        <v>1289</v>
      </c>
      <c r="E426" s="131" t="s">
        <v>64</v>
      </c>
      <c r="F426" s="132">
        <v>350000</v>
      </c>
      <c r="G426" s="131" t="s">
        <v>434</v>
      </c>
      <c r="H426" s="131" t="s">
        <v>1290</v>
      </c>
      <c r="I426" s="131" t="s">
        <v>67</v>
      </c>
      <c r="J426" s="131" t="s">
        <v>1291</v>
      </c>
      <c r="K426" s="131" t="s">
        <v>1292</v>
      </c>
    </row>
    <row r="427" spans="1:11" ht="15">
      <c r="A427" s="129">
        <v>541122</v>
      </c>
      <c r="B427" s="130">
        <v>45128</v>
      </c>
      <c r="C427" s="131" t="s">
        <v>146</v>
      </c>
      <c r="D427" s="131" t="s">
        <v>1293</v>
      </c>
      <c r="E427" s="131" t="s">
        <v>64</v>
      </c>
      <c r="F427" s="132">
        <v>574950</v>
      </c>
      <c r="G427" s="131" t="s">
        <v>148</v>
      </c>
      <c r="H427" s="131" t="s">
        <v>149</v>
      </c>
      <c r="I427" s="131" t="s">
        <v>111</v>
      </c>
      <c r="J427" s="131" t="s">
        <v>150</v>
      </c>
      <c r="K427" s="131" t="s">
        <v>1294</v>
      </c>
    </row>
    <row r="428" spans="1:11" ht="15">
      <c r="A428" s="129">
        <v>541125</v>
      </c>
      <c r="B428" s="130">
        <v>45128</v>
      </c>
      <c r="C428" s="131" t="s">
        <v>62</v>
      </c>
      <c r="D428" s="131" t="s">
        <v>1295</v>
      </c>
      <c r="E428" s="131" t="s">
        <v>115</v>
      </c>
      <c r="F428" s="132">
        <v>10900000</v>
      </c>
      <c r="G428" s="131" t="s">
        <v>171</v>
      </c>
      <c r="H428" s="131" t="s">
        <v>880</v>
      </c>
      <c r="I428" s="131" t="s">
        <v>67</v>
      </c>
      <c r="J428" s="131" t="s">
        <v>1296</v>
      </c>
      <c r="K428" s="131" t="s">
        <v>1297</v>
      </c>
    </row>
    <row r="429" spans="1:11" ht="15">
      <c r="A429" s="129">
        <v>541128</v>
      </c>
      <c r="B429" s="130">
        <v>45128</v>
      </c>
      <c r="C429" s="131" t="s">
        <v>83</v>
      </c>
      <c r="D429" s="131" t="s">
        <v>1298</v>
      </c>
      <c r="E429" s="131" t="s">
        <v>64</v>
      </c>
      <c r="F429" s="132">
        <v>397000</v>
      </c>
      <c r="G429" s="131" t="s">
        <v>65</v>
      </c>
      <c r="H429" s="131" t="s">
        <v>85</v>
      </c>
      <c r="I429" s="131" t="s">
        <v>67</v>
      </c>
      <c r="J429" s="131" t="s">
        <v>1299</v>
      </c>
      <c r="K429" s="131" t="s">
        <v>1300</v>
      </c>
    </row>
    <row r="430" spans="1:11" ht="15">
      <c r="A430" s="129">
        <v>541130</v>
      </c>
      <c r="B430" s="130">
        <v>45128</v>
      </c>
      <c r="C430" s="131" t="s">
        <v>83</v>
      </c>
      <c r="D430" s="131" t="s">
        <v>1301</v>
      </c>
      <c r="E430" s="131" t="s">
        <v>115</v>
      </c>
      <c r="F430" s="132">
        <v>1000000</v>
      </c>
      <c r="G430" s="131" t="s">
        <v>162</v>
      </c>
      <c r="H430" s="131" t="s">
        <v>163</v>
      </c>
      <c r="I430" s="131" t="s">
        <v>67</v>
      </c>
      <c r="J430" s="131" t="s">
        <v>1302</v>
      </c>
      <c r="K430" s="131" t="s">
        <v>1303</v>
      </c>
    </row>
    <row r="431" spans="1:11" ht="15">
      <c r="A431" s="129">
        <v>541133</v>
      </c>
      <c r="B431" s="130">
        <v>45128</v>
      </c>
      <c r="C431" s="131" t="s">
        <v>146</v>
      </c>
      <c r="D431" s="131" t="s">
        <v>1304</v>
      </c>
      <c r="E431" s="131" t="s">
        <v>64</v>
      </c>
      <c r="F431" s="132">
        <v>574950</v>
      </c>
      <c r="G431" s="131" t="s">
        <v>148</v>
      </c>
      <c r="H431" s="131" t="s">
        <v>149</v>
      </c>
      <c r="I431" s="131" t="s">
        <v>111</v>
      </c>
      <c r="J431" s="131" t="s">
        <v>150</v>
      </c>
      <c r="K431" s="131" t="s">
        <v>1305</v>
      </c>
    </row>
    <row r="432" spans="1:11" ht="15">
      <c r="A432" s="129">
        <v>541141</v>
      </c>
      <c r="B432" s="130">
        <v>45131</v>
      </c>
      <c r="C432" s="131" t="s">
        <v>62</v>
      </c>
      <c r="D432" s="131" t="s">
        <v>1306</v>
      </c>
      <c r="E432" s="131" t="s">
        <v>64</v>
      </c>
      <c r="F432" s="132">
        <v>700000</v>
      </c>
      <c r="G432" s="131" t="s">
        <v>247</v>
      </c>
      <c r="H432" s="131" t="s">
        <v>248</v>
      </c>
      <c r="I432" s="131" t="s">
        <v>67</v>
      </c>
      <c r="J432" s="131" t="s">
        <v>1307</v>
      </c>
      <c r="K432" s="131" t="s">
        <v>1308</v>
      </c>
    </row>
    <row r="433" spans="1:11" ht="15">
      <c r="A433" s="129">
        <v>541152</v>
      </c>
      <c r="B433" s="130">
        <v>45131</v>
      </c>
      <c r="C433" s="131" t="s">
        <v>70</v>
      </c>
      <c r="D433" s="131" t="s">
        <v>1309</v>
      </c>
      <c r="E433" s="131" t="s">
        <v>137</v>
      </c>
      <c r="F433" s="132">
        <v>439400</v>
      </c>
      <c r="G433" s="131" t="s">
        <v>65</v>
      </c>
      <c r="H433" s="131" t="s">
        <v>77</v>
      </c>
      <c r="I433" s="131" t="s">
        <v>67</v>
      </c>
      <c r="J433" s="131" t="s">
        <v>1310</v>
      </c>
      <c r="K433" s="131" t="s">
        <v>1311</v>
      </c>
    </row>
    <row r="434" spans="1:11" ht="15">
      <c r="A434" s="129">
        <v>541155</v>
      </c>
      <c r="B434" s="130">
        <v>45131</v>
      </c>
      <c r="C434" s="131" t="s">
        <v>62</v>
      </c>
      <c r="D434" s="131" t="s">
        <v>1312</v>
      </c>
      <c r="E434" s="131" t="s">
        <v>64</v>
      </c>
      <c r="F434" s="132">
        <v>500000</v>
      </c>
      <c r="G434" s="131" t="s">
        <v>375</v>
      </c>
      <c r="H434" s="131" t="s">
        <v>376</v>
      </c>
      <c r="I434" s="131" t="s">
        <v>67</v>
      </c>
      <c r="J434" s="131" t="s">
        <v>1313</v>
      </c>
      <c r="K434" s="131" t="s">
        <v>1314</v>
      </c>
    </row>
    <row r="435" spans="1:11" ht="15">
      <c r="A435" s="129">
        <v>541173</v>
      </c>
      <c r="B435" s="130">
        <v>45132</v>
      </c>
      <c r="C435" s="131" t="s">
        <v>62</v>
      </c>
      <c r="D435" s="131" t="s">
        <v>1315</v>
      </c>
      <c r="E435" s="131" t="s">
        <v>64</v>
      </c>
      <c r="F435" s="132">
        <v>544781</v>
      </c>
      <c r="G435" s="131" t="s">
        <v>171</v>
      </c>
      <c r="H435" s="131" t="s">
        <v>458</v>
      </c>
      <c r="I435" s="131" t="s">
        <v>111</v>
      </c>
      <c r="J435" s="131" t="s">
        <v>582</v>
      </c>
      <c r="K435" s="131" t="s">
        <v>1218</v>
      </c>
    </row>
    <row r="436" spans="1:11" ht="30">
      <c r="A436" s="129">
        <v>541180</v>
      </c>
      <c r="B436" s="130">
        <v>45132</v>
      </c>
      <c r="C436" s="131" t="s">
        <v>323</v>
      </c>
      <c r="D436" s="131" t="s">
        <v>1316</v>
      </c>
      <c r="E436" s="131" t="s">
        <v>64</v>
      </c>
      <c r="F436" s="132">
        <v>700000</v>
      </c>
      <c r="G436" s="131" t="s">
        <v>120</v>
      </c>
      <c r="H436" s="131" t="s">
        <v>73</v>
      </c>
      <c r="I436" s="131" t="s">
        <v>67</v>
      </c>
      <c r="J436" s="131" t="s">
        <v>1317</v>
      </c>
      <c r="K436" s="131" t="s">
        <v>1318</v>
      </c>
    </row>
    <row r="437" spans="1:11" ht="15">
      <c r="A437" s="129">
        <v>541186</v>
      </c>
      <c r="B437" s="130">
        <v>45133</v>
      </c>
      <c r="C437" s="131" t="s">
        <v>156</v>
      </c>
      <c r="D437" s="131" t="s">
        <v>1319</v>
      </c>
      <c r="E437" s="131" t="s">
        <v>115</v>
      </c>
      <c r="F437" s="132">
        <v>79958</v>
      </c>
      <c r="G437" s="131" t="s">
        <v>1320</v>
      </c>
      <c r="H437" s="131" t="s">
        <v>1321</v>
      </c>
      <c r="I437" s="131" t="s">
        <v>67</v>
      </c>
      <c r="J437" s="131" t="s">
        <v>1322</v>
      </c>
      <c r="K437" s="131" t="s">
        <v>1323</v>
      </c>
    </row>
    <row r="438" spans="1:11" ht="30">
      <c r="A438" s="129">
        <v>541205</v>
      </c>
      <c r="B438" s="130">
        <v>45133</v>
      </c>
      <c r="C438" s="131" t="s">
        <v>323</v>
      </c>
      <c r="D438" s="131" t="s">
        <v>1324</v>
      </c>
      <c r="E438" s="131" t="s">
        <v>64</v>
      </c>
      <c r="F438" s="132">
        <v>370000</v>
      </c>
      <c r="G438" s="131" t="s">
        <v>120</v>
      </c>
      <c r="H438" s="131" t="s">
        <v>73</v>
      </c>
      <c r="I438" s="131" t="s">
        <v>67</v>
      </c>
      <c r="J438" s="131" t="s">
        <v>1325</v>
      </c>
      <c r="K438" s="131" t="s">
        <v>1326</v>
      </c>
    </row>
    <row r="439" spans="1:11" ht="15">
      <c r="A439" s="129">
        <v>541206</v>
      </c>
      <c r="B439" s="130">
        <v>45133</v>
      </c>
      <c r="C439" s="131" t="s">
        <v>70</v>
      </c>
      <c r="D439" s="131" t="s">
        <v>1327</v>
      </c>
      <c r="E439" s="131" t="s">
        <v>201</v>
      </c>
      <c r="F439" s="132">
        <v>340000</v>
      </c>
      <c r="G439" s="131" t="s">
        <v>65</v>
      </c>
      <c r="H439" s="131" t="s">
        <v>107</v>
      </c>
      <c r="I439" s="131" t="s">
        <v>67</v>
      </c>
      <c r="J439" s="131" t="s">
        <v>1116</v>
      </c>
      <c r="K439" s="131" t="s">
        <v>1328</v>
      </c>
    </row>
    <row r="440" spans="1:11" ht="15">
      <c r="A440" s="129">
        <v>541207</v>
      </c>
      <c r="B440" s="130">
        <v>45133</v>
      </c>
      <c r="C440" s="131" t="s">
        <v>156</v>
      </c>
      <c r="D440" s="131" t="s">
        <v>1329</v>
      </c>
      <c r="E440" s="131" t="s">
        <v>64</v>
      </c>
      <c r="F440" s="132">
        <v>390000</v>
      </c>
      <c r="G440" s="131" t="s">
        <v>158</v>
      </c>
      <c r="H440" s="131" t="s">
        <v>159</v>
      </c>
      <c r="I440" s="131" t="s">
        <v>67</v>
      </c>
      <c r="J440" s="131" t="s">
        <v>1330</v>
      </c>
      <c r="K440" s="131" t="s">
        <v>1331</v>
      </c>
    </row>
    <row r="441" spans="1:11" ht="15">
      <c r="A441" s="129">
        <v>541210</v>
      </c>
      <c r="B441" s="130">
        <v>45133</v>
      </c>
      <c r="C441" s="131" t="s">
        <v>62</v>
      </c>
      <c r="D441" s="131" t="s">
        <v>271</v>
      </c>
      <c r="E441" s="131" t="s">
        <v>64</v>
      </c>
      <c r="F441" s="132">
        <v>375000</v>
      </c>
      <c r="G441" s="131" t="s">
        <v>65</v>
      </c>
      <c r="H441" s="131" t="s">
        <v>66</v>
      </c>
      <c r="I441" s="131" t="s">
        <v>67</v>
      </c>
      <c r="J441" s="131" t="s">
        <v>273</v>
      </c>
      <c r="K441" s="131" t="s">
        <v>1332</v>
      </c>
    </row>
    <row r="442" spans="1:11" ht="15">
      <c r="A442" s="129">
        <v>541214</v>
      </c>
      <c r="B442" s="130">
        <v>45133</v>
      </c>
      <c r="C442" s="131" t="s">
        <v>327</v>
      </c>
      <c r="D442" s="131" t="s">
        <v>404</v>
      </c>
      <c r="E442" s="131" t="s">
        <v>64</v>
      </c>
      <c r="F442" s="132">
        <v>230000</v>
      </c>
      <c r="G442" s="131" t="s">
        <v>190</v>
      </c>
      <c r="H442" s="131" t="s">
        <v>329</v>
      </c>
      <c r="I442" s="131" t="s">
        <v>67</v>
      </c>
      <c r="J442" s="131" t="s">
        <v>1333</v>
      </c>
      <c r="K442" s="131" t="s">
        <v>1334</v>
      </c>
    </row>
    <row r="443" spans="1:11" ht="15">
      <c r="A443" s="129">
        <v>541223</v>
      </c>
      <c r="B443" s="130">
        <v>45133</v>
      </c>
      <c r="C443" s="131" t="s">
        <v>118</v>
      </c>
      <c r="D443" s="131" t="s">
        <v>1335</v>
      </c>
      <c r="E443" s="131" t="s">
        <v>64</v>
      </c>
      <c r="F443" s="132">
        <v>510000</v>
      </c>
      <c r="G443" s="131" t="s">
        <v>247</v>
      </c>
      <c r="H443" s="131" t="s">
        <v>348</v>
      </c>
      <c r="I443" s="131" t="s">
        <v>67</v>
      </c>
      <c r="J443" s="131" t="s">
        <v>1336</v>
      </c>
      <c r="K443" s="131" t="s">
        <v>1337</v>
      </c>
    </row>
    <row r="444" spans="1:11" ht="15">
      <c r="A444" s="129">
        <v>541229</v>
      </c>
      <c r="B444" s="130">
        <v>45133</v>
      </c>
      <c r="C444" s="131" t="s">
        <v>83</v>
      </c>
      <c r="D444" s="131" t="s">
        <v>1338</v>
      </c>
      <c r="E444" s="131" t="s">
        <v>64</v>
      </c>
      <c r="F444" s="132">
        <v>435000</v>
      </c>
      <c r="G444" s="131" t="s">
        <v>65</v>
      </c>
      <c r="H444" s="131" t="s">
        <v>85</v>
      </c>
      <c r="I444" s="131" t="s">
        <v>67</v>
      </c>
      <c r="J444" s="131" t="s">
        <v>1339</v>
      </c>
      <c r="K444" s="131" t="s">
        <v>1340</v>
      </c>
    </row>
    <row r="445" spans="1:11" ht="15">
      <c r="A445" s="129">
        <v>541237</v>
      </c>
      <c r="B445" s="130">
        <v>45134</v>
      </c>
      <c r="C445" s="131" t="s">
        <v>83</v>
      </c>
      <c r="D445" s="131" t="s">
        <v>1341</v>
      </c>
      <c r="E445" s="131" t="s">
        <v>64</v>
      </c>
      <c r="F445" s="132">
        <v>447563</v>
      </c>
      <c r="G445" s="131" t="s">
        <v>72</v>
      </c>
      <c r="H445" s="131" t="s">
        <v>89</v>
      </c>
      <c r="I445" s="131" t="s">
        <v>111</v>
      </c>
      <c r="J445" s="131" t="s">
        <v>468</v>
      </c>
      <c r="K445" s="131" t="s">
        <v>1342</v>
      </c>
    </row>
    <row r="446" spans="1:11" ht="15">
      <c r="A446" s="129">
        <v>541257</v>
      </c>
      <c r="B446" s="130">
        <v>45135</v>
      </c>
      <c r="C446" s="131" t="s">
        <v>62</v>
      </c>
      <c r="D446" s="131" t="s">
        <v>1343</v>
      </c>
      <c r="E446" s="131" t="s">
        <v>64</v>
      </c>
      <c r="F446" s="132">
        <v>450000</v>
      </c>
      <c r="G446" s="131" t="s">
        <v>65</v>
      </c>
      <c r="H446" s="131" t="s">
        <v>186</v>
      </c>
      <c r="I446" s="131" t="s">
        <v>67</v>
      </c>
      <c r="J446" s="131" t="s">
        <v>1344</v>
      </c>
      <c r="K446" s="131" t="s">
        <v>1345</v>
      </c>
    </row>
    <row r="447" spans="1:11" ht="15">
      <c r="A447" s="129">
        <v>541261</v>
      </c>
      <c r="B447" s="130">
        <v>45135</v>
      </c>
      <c r="C447" s="131" t="s">
        <v>70</v>
      </c>
      <c r="D447" s="131" t="s">
        <v>1346</v>
      </c>
      <c r="E447" s="131" t="s">
        <v>64</v>
      </c>
      <c r="F447" s="132">
        <v>415000</v>
      </c>
      <c r="G447" s="131" t="s">
        <v>65</v>
      </c>
      <c r="H447" s="131" t="s">
        <v>77</v>
      </c>
      <c r="I447" s="131" t="s">
        <v>67</v>
      </c>
      <c r="J447" s="131" t="s">
        <v>1347</v>
      </c>
      <c r="K447" s="131" t="s">
        <v>1348</v>
      </c>
    </row>
    <row r="448" spans="1:11" ht="15">
      <c r="A448" s="129">
        <v>541263</v>
      </c>
      <c r="B448" s="130">
        <v>45135</v>
      </c>
      <c r="C448" s="131" t="s">
        <v>83</v>
      </c>
      <c r="D448" s="131" t="s">
        <v>1349</v>
      </c>
      <c r="E448" s="131" t="s">
        <v>201</v>
      </c>
      <c r="F448" s="132">
        <v>200000</v>
      </c>
      <c r="G448" s="131" t="s">
        <v>72</v>
      </c>
      <c r="H448" s="131" t="s">
        <v>310</v>
      </c>
      <c r="I448" s="131" t="s">
        <v>67</v>
      </c>
      <c r="J448" s="131" t="s">
        <v>1350</v>
      </c>
      <c r="K448" s="131" t="s">
        <v>112</v>
      </c>
    </row>
    <row r="449" spans="1:11" ht="15">
      <c r="A449" s="129">
        <v>541266</v>
      </c>
      <c r="B449" s="130">
        <v>45135</v>
      </c>
      <c r="C449" s="131" t="s">
        <v>83</v>
      </c>
      <c r="D449" s="131" t="s">
        <v>1351</v>
      </c>
      <c r="E449" s="131" t="s">
        <v>64</v>
      </c>
      <c r="F449" s="132">
        <v>975000</v>
      </c>
      <c r="G449" s="131" t="s">
        <v>65</v>
      </c>
      <c r="H449" s="131" t="s">
        <v>85</v>
      </c>
      <c r="I449" s="131" t="s">
        <v>67</v>
      </c>
      <c r="J449" s="131" t="s">
        <v>1352</v>
      </c>
      <c r="K449" s="131" t="s">
        <v>1353</v>
      </c>
    </row>
    <row r="450" spans="1:11" ht="15">
      <c r="A450" s="129">
        <v>541269</v>
      </c>
      <c r="B450" s="130">
        <v>45135</v>
      </c>
      <c r="C450" s="131" t="s">
        <v>70</v>
      </c>
      <c r="D450" s="131" t="s">
        <v>1354</v>
      </c>
      <c r="E450" s="131" t="s">
        <v>137</v>
      </c>
      <c r="F450" s="132">
        <v>339000</v>
      </c>
      <c r="G450" s="131" t="s">
        <v>65</v>
      </c>
      <c r="H450" s="131" t="s">
        <v>107</v>
      </c>
      <c r="I450" s="131" t="s">
        <v>67</v>
      </c>
      <c r="J450" s="131" t="s">
        <v>1093</v>
      </c>
      <c r="K450" s="131" t="s">
        <v>1355</v>
      </c>
    </row>
    <row r="451" spans="1:11" ht="15">
      <c r="A451" s="129">
        <v>541273</v>
      </c>
      <c r="B451" s="130">
        <v>45135</v>
      </c>
      <c r="C451" s="131" t="s">
        <v>127</v>
      </c>
      <c r="D451" s="131" t="s">
        <v>1356</v>
      </c>
      <c r="E451" s="131" t="s">
        <v>64</v>
      </c>
      <c r="F451" s="132">
        <v>375000</v>
      </c>
      <c r="G451" s="131" t="s">
        <v>129</v>
      </c>
      <c r="H451" s="131" t="s">
        <v>1357</v>
      </c>
      <c r="I451" s="131" t="s">
        <v>67</v>
      </c>
      <c r="J451" s="131" t="s">
        <v>1358</v>
      </c>
      <c r="K451" s="131" t="s">
        <v>1359</v>
      </c>
    </row>
    <row r="452" spans="1:11" ht="15">
      <c r="A452" s="129">
        <v>541275</v>
      </c>
      <c r="B452" s="130">
        <v>45135</v>
      </c>
      <c r="C452" s="131" t="s">
        <v>62</v>
      </c>
      <c r="D452" s="131" t="s">
        <v>1360</v>
      </c>
      <c r="E452" s="131" t="s">
        <v>64</v>
      </c>
      <c r="F452" s="132">
        <v>528000</v>
      </c>
      <c r="G452" s="131" t="s">
        <v>162</v>
      </c>
      <c r="H452" s="131" t="s">
        <v>1286</v>
      </c>
      <c r="I452" s="131" t="s">
        <v>67</v>
      </c>
      <c r="J452" s="131" t="s">
        <v>1361</v>
      </c>
      <c r="K452" s="131" t="s">
        <v>981</v>
      </c>
    </row>
    <row r="453" spans="1:11" ht="15">
      <c r="A453" s="129">
        <v>541281</v>
      </c>
      <c r="B453" s="130">
        <v>45135</v>
      </c>
      <c r="C453" s="131" t="s">
        <v>156</v>
      </c>
      <c r="D453" s="131" t="s">
        <v>1362</v>
      </c>
      <c r="E453" s="131" t="s">
        <v>64</v>
      </c>
      <c r="F453" s="132">
        <v>445000</v>
      </c>
      <c r="G453" s="131" t="s">
        <v>72</v>
      </c>
      <c r="H453" s="131" t="s">
        <v>1363</v>
      </c>
      <c r="I453" s="131" t="s">
        <v>67</v>
      </c>
      <c r="J453" s="131" t="s">
        <v>1364</v>
      </c>
      <c r="K453" s="131" t="s">
        <v>1365</v>
      </c>
    </row>
    <row r="454" spans="1:11" ht="15">
      <c r="A454" s="129">
        <v>541288</v>
      </c>
      <c r="B454" s="130">
        <v>45138</v>
      </c>
      <c r="C454" s="131" t="s">
        <v>62</v>
      </c>
      <c r="D454" s="131" t="s">
        <v>1366</v>
      </c>
      <c r="E454" s="131" t="s">
        <v>64</v>
      </c>
      <c r="F454" s="132">
        <v>495000</v>
      </c>
      <c r="G454" s="131" t="s">
        <v>171</v>
      </c>
      <c r="H454" s="131" t="s">
        <v>172</v>
      </c>
      <c r="I454" s="131" t="s">
        <v>67</v>
      </c>
      <c r="J454" s="131" t="s">
        <v>1367</v>
      </c>
      <c r="K454" s="131" t="s">
        <v>1368</v>
      </c>
    </row>
    <row r="455" spans="1:11" ht="15">
      <c r="A455" s="129">
        <v>541293</v>
      </c>
      <c r="B455" s="130">
        <v>45138</v>
      </c>
      <c r="C455" s="131" t="s">
        <v>70</v>
      </c>
      <c r="D455" s="131" t="s">
        <v>1369</v>
      </c>
      <c r="E455" s="131" t="s">
        <v>64</v>
      </c>
      <c r="F455" s="132">
        <v>1100000</v>
      </c>
      <c r="G455" s="131" t="s">
        <v>65</v>
      </c>
      <c r="H455" s="131" t="s">
        <v>96</v>
      </c>
      <c r="I455" s="131" t="s">
        <v>67</v>
      </c>
      <c r="J455" s="131" t="s">
        <v>1370</v>
      </c>
      <c r="K455" s="131" t="s">
        <v>1371</v>
      </c>
    </row>
    <row r="456" spans="1:11" ht="15">
      <c r="A456" s="129">
        <v>541304</v>
      </c>
      <c r="B456" s="130">
        <v>45138</v>
      </c>
      <c r="C456" s="131" t="s">
        <v>70</v>
      </c>
      <c r="D456" s="131" t="s">
        <v>1372</v>
      </c>
      <c r="E456" s="131" t="s">
        <v>64</v>
      </c>
      <c r="F456" s="132">
        <v>675000</v>
      </c>
      <c r="G456" s="131" t="s">
        <v>65</v>
      </c>
      <c r="H456" s="131" t="s">
        <v>96</v>
      </c>
      <c r="I456" s="131" t="s">
        <v>67</v>
      </c>
      <c r="J456" s="131" t="s">
        <v>1373</v>
      </c>
      <c r="K456" s="131" t="s">
        <v>1374</v>
      </c>
    </row>
    <row r="457" spans="1:11" ht="15">
      <c r="A457" s="129">
        <v>541325</v>
      </c>
      <c r="B457" s="130">
        <v>45139</v>
      </c>
      <c r="C457" s="131" t="s">
        <v>83</v>
      </c>
      <c r="D457" s="131" t="s">
        <v>1375</v>
      </c>
      <c r="E457" s="131" t="s">
        <v>64</v>
      </c>
      <c r="F457" s="132">
        <v>410000</v>
      </c>
      <c r="G457" s="131" t="s">
        <v>72</v>
      </c>
      <c r="H457" s="131" t="s">
        <v>89</v>
      </c>
      <c r="I457" s="131" t="s">
        <v>67</v>
      </c>
      <c r="J457" s="131" t="s">
        <v>1376</v>
      </c>
      <c r="K457" s="131" t="s">
        <v>1377</v>
      </c>
    </row>
    <row r="458" spans="1:11" ht="15">
      <c r="A458" s="129">
        <v>541327</v>
      </c>
      <c r="B458" s="130">
        <v>45139</v>
      </c>
      <c r="C458" s="131" t="s">
        <v>327</v>
      </c>
      <c r="D458" s="131" t="s">
        <v>1378</v>
      </c>
      <c r="E458" s="131" t="s">
        <v>137</v>
      </c>
      <c r="F458" s="132">
        <v>190000</v>
      </c>
      <c r="G458" s="131" t="s">
        <v>190</v>
      </c>
      <c r="H458" s="131" t="s">
        <v>1069</v>
      </c>
      <c r="I458" s="131" t="s">
        <v>67</v>
      </c>
      <c r="J458" s="131" t="s">
        <v>1379</v>
      </c>
      <c r="K458" s="131" t="s">
        <v>1380</v>
      </c>
    </row>
    <row r="459" spans="1:11" ht="15">
      <c r="A459" s="129">
        <v>541337</v>
      </c>
      <c r="B459" s="130">
        <v>45140</v>
      </c>
      <c r="C459" s="131" t="s">
        <v>62</v>
      </c>
      <c r="D459" s="131" t="s">
        <v>1381</v>
      </c>
      <c r="E459" s="131" t="s">
        <v>64</v>
      </c>
      <c r="F459" s="132">
        <v>425000</v>
      </c>
      <c r="G459" s="131" t="s">
        <v>65</v>
      </c>
      <c r="H459" s="131" t="s">
        <v>186</v>
      </c>
      <c r="I459" s="131" t="s">
        <v>67</v>
      </c>
      <c r="J459" s="131" t="s">
        <v>1382</v>
      </c>
      <c r="K459" s="131" t="s">
        <v>1383</v>
      </c>
    </row>
    <row r="460" spans="1:11" ht="15">
      <c r="A460" s="129">
        <v>541341</v>
      </c>
      <c r="B460" s="130">
        <v>45140</v>
      </c>
      <c r="C460" s="131" t="s">
        <v>62</v>
      </c>
      <c r="D460" s="131" t="s">
        <v>1384</v>
      </c>
      <c r="E460" s="131" t="s">
        <v>64</v>
      </c>
      <c r="F460" s="132">
        <v>357000</v>
      </c>
      <c r="G460" s="131" t="s">
        <v>65</v>
      </c>
      <c r="H460" s="131" t="s">
        <v>186</v>
      </c>
      <c r="I460" s="131" t="s">
        <v>67</v>
      </c>
      <c r="J460" s="131" t="s">
        <v>1385</v>
      </c>
      <c r="K460" s="131" t="s">
        <v>1386</v>
      </c>
    </row>
    <row r="461" spans="1:11" ht="15">
      <c r="A461" s="129">
        <v>541347</v>
      </c>
      <c r="B461" s="130">
        <v>45140</v>
      </c>
      <c r="C461" s="131" t="s">
        <v>83</v>
      </c>
      <c r="D461" s="131" t="s">
        <v>1387</v>
      </c>
      <c r="E461" s="131" t="s">
        <v>64</v>
      </c>
      <c r="F461" s="132">
        <v>475246</v>
      </c>
      <c r="G461" s="131" t="s">
        <v>72</v>
      </c>
      <c r="H461" s="131" t="s">
        <v>89</v>
      </c>
      <c r="I461" s="131" t="s">
        <v>111</v>
      </c>
      <c r="J461" s="131" t="s">
        <v>468</v>
      </c>
      <c r="K461" s="131" t="s">
        <v>1388</v>
      </c>
    </row>
    <row r="462" spans="1:11" ht="15">
      <c r="A462" s="129">
        <v>541350</v>
      </c>
      <c r="B462" s="130">
        <v>45140</v>
      </c>
      <c r="C462" s="131" t="s">
        <v>70</v>
      </c>
      <c r="D462" s="131" t="s">
        <v>1389</v>
      </c>
      <c r="E462" s="131" t="s">
        <v>64</v>
      </c>
      <c r="F462" s="132">
        <v>480000</v>
      </c>
      <c r="G462" s="131" t="s">
        <v>65</v>
      </c>
      <c r="H462" s="131" t="s">
        <v>107</v>
      </c>
      <c r="I462" s="131" t="s">
        <v>67</v>
      </c>
      <c r="J462" s="131" t="s">
        <v>1390</v>
      </c>
      <c r="K462" s="131" t="s">
        <v>1391</v>
      </c>
    </row>
    <row r="463" spans="1:11" ht="30">
      <c r="A463" s="129">
        <v>541356</v>
      </c>
      <c r="B463" s="130">
        <v>45140</v>
      </c>
      <c r="C463" s="131" t="s">
        <v>323</v>
      </c>
      <c r="D463" s="131" t="s">
        <v>1392</v>
      </c>
      <c r="E463" s="131" t="s">
        <v>64</v>
      </c>
      <c r="F463" s="132">
        <v>300000</v>
      </c>
      <c r="G463" s="131" t="s">
        <v>120</v>
      </c>
      <c r="H463" s="131" t="s">
        <v>73</v>
      </c>
      <c r="I463" s="131" t="s">
        <v>67</v>
      </c>
      <c r="J463" s="131" t="s">
        <v>1393</v>
      </c>
      <c r="K463" s="131" t="s">
        <v>1317</v>
      </c>
    </row>
    <row r="464" spans="1:11" ht="15">
      <c r="A464" s="129">
        <v>541363</v>
      </c>
      <c r="B464" s="130">
        <v>45140</v>
      </c>
      <c r="C464" s="131" t="s">
        <v>327</v>
      </c>
      <c r="D464" s="131" t="s">
        <v>1394</v>
      </c>
      <c r="E464" s="131" t="s">
        <v>64</v>
      </c>
      <c r="F464" s="132">
        <v>465500</v>
      </c>
      <c r="G464" s="131" t="s">
        <v>190</v>
      </c>
      <c r="H464" s="131" t="s">
        <v>329</v>
      </c>
      <c r="I464" s="131" t="s">
        <v>67</v>
      </c>
      <c r="J464" s="131" t="s">
        <v>1395</v>
      </c>
      <c r="K464" s="131" t="s">
        <v>1396</v>
      </c>
    </row>
    <row r="465" spans="1:11" ht="15">
      <c r="A465" s="129">
        <v>541372</v>
      </c>
      <c r="B465" s="130">
        <v>45141</v>
      </c>
      <c r="C465" s="131" t="s">
        <v>156</v>
      </c>
      <c r="D465" s="131" t="s">
        <v>1397</v>
      </c>
      <c r="E465" s="131" t="s">
        <v>64</v>
      </c>
      <c r="F465" s="132">
        <v>600000</v>
      </c>
      <c r="G465" s="131" t="s">
        <v>72</v>
      </c>
      <c r="H465" s="131" t="s">
        <v>1398</v>
      </c>
      <c r="I465" s="131" t="s">
        <v>67</v>
      </c>
      <c r="J465" s="131" t="s">
        <v>1399</v>
      </c>
      <c r="K465" s="131" t="s">
        <v>1400</v>
      </c>
    </row>
    <row r="466" spans="1:11" ht="15">
      <c r="A466" s="129">
        <v>541377</v>
      </c>
      <c r="B466" s="130">
        <v>45141</v>
      </c>
      <c r="C466" s="131" t="s">
        <v>70</v>
      </c>
      <c r="D466" s="131" t="s">
        <v>1401</v>
      </c>
      <c r="E466" s="131" t="s">
        <v>64</v>
      </c>
      <c r="F466" s="132">
        <v>318500</v>
      </c>
      <c r="G466" s="131" t="s">
        <v>65</v>
      </c>
      <c r="H466" s="131" t="s">
        <v>77</v>
      </c>
      <c r="I466" s="131" t="s">
        <v>67</v>
      </c>
      <c r="J466" s="131" t="s">
        <v>1402</v>
      </c>
      <c r="K466" s="131" t="s">
        <v>1403</v>
      </c>
    </row>
    <row r="467" spans="1:11" ht="15">
      <c r="A467" s="129">
        <v>541383</v>
      </c>
      <c r="B467" s="130">
        <v>45141</v>
      </c>
      <c r="C467" s="131" t="s">
        <v>70</v>
      </c>
      <c r="D467" s="131" t="s">
        <v>1404</v>
      </c>
      <c r="E467" s="131" t="s">
        <v>64</v>
      </c>
      <c r="F467" s="132">
        <v>620000</v>
      </c>
      <c r="G467" s="131" t="s">
        <v>420</v>
      </c>
      <c r="H467" s="131" t="s">
        <v>496</v>
      </c>
      <c r="I467" s="131" t="s">
        <v>67</v>
      </c>
      <c r="J467" s="131" t="s">
        <v>1405</v>
      </c>
      <c r="K467" s="131" t="s">
        <v>1406</v>
      </c>
    </row>
    <row r="468" spans="1:11" ht="15">
      <c r="A468" s="129">
        <v>541388</v>
      </c>
      <c r="B468" s="130">
        <v>45141</v>
      </c>
      <c r="C468" s="131" t="s">
        <v>62</v>
      </c>
      <c r="D468" s="131" t="s">
        <v>1407</v>
      </c>
      <c r="E468" s="131" t="s">
        <v>64</v>
      </c>
      <c r="F468" s="132">
        <v>675000</v>
      </c>
      <c r="G468" s="131" t="s">
        <v>65</v>
      </c>
      <c r="H468" s="131" t="s">
        <v>66</v>
      </c>
      <c r="I468" s="131" t="s">
        <v>67</v>
      </c>
      <c r="J468" s="131" t="s">
        <v>1408</v>
      </c>
      <c r="K468" s="131" t="s">
        <v>1409</v>
      </c>
    </row>
    <row r="469" spans="1:11" ht="15">
      <c r="A469" s="129">
        <v>541395</v>
      </c>
      <c r="B469" s="130">
        <v>45141</v>
      </c>
      <c r="C469" s="131" t="s">
        <v>70</v>
      </c>
      <c r="D469" s="131" t="s">
        <v>1410</v>
      </c>
      <c r="E469" s="131" t="s">
        <v>64</v>
      </c>
      <c r="F469" s="132">
        <v>385000</v>
      </c>
      <c r="G469" s="131" t="s">
        <v>65</v>
      </c>
      <c r="H469" s="131" t="s">
        <v>77</v>
      </c>
      <c r="I469" s="131" t="s">
        <v>67</v>
      </c>
      <c r="J469" s="131" t="s">
        <v>1411</v>
      </c>
      <c r="K469" s="131" t="s">
        <v>1412</v>
      </c>
    </row>
    <row r="470" spans="1:11" ht="15">
      <c r="A470" s="129">
        <v>541399</v>
      </c>
      <c r="B470" s="130">
        <v>45141</v>
      </c>
      <c r="C470" s="131" t="s">
        <v>70</v>
      </c>
      <c r="D470" s="131" t="s">
        <v>1413</v>
      </c>
      <c r="E470" s="131" t="s">
        <v>64</v>
      </c>
      <c r="F470" s="132">
        <v>490000</v>
      </c>
      <c r="G470" s="131" t="s">
        <v>65</v>
      </c>
      <c r="H470" s="131" t="s">
        <v>107</v>
      </c>
      <c r="I470" s="131" t="s">
        <v>67</v>
      </c>
      <c r="J470" s="131" t="s">
        <v>1414</v>
      </c>
      <c r="K470" s="131" t="s">
        <v>1402</v>
      </c>
    </row>
    <row r="471" spans="1:11" ht="30">
      <c r="A471" s="129">
        <v>541404</v>
      </c>
      <c r="B471" s="130">
        <v>45142</v>
      </c>
      <c r="C471" s="131" t="s">
        <v>118</v>
      </c>
      <c r="D471" s="131" t="s">
        <v>1415</v>
      </c>
      <c r="E471" s="131" t="s">
        <v>64</v>
      </c>
      <c r="F471" s="132">
        <v>845000</v>
      </c>
      <c r="G471" s="131" t="s">
        <v>120</v>
      </c>
      <c r="H471" s="131" t="s">
        <v>694</v>
      </c>
      <c r="I471" s="131" t="s">
        <v>67</v>
      </c>
      <c r="J471" s="131" t="s">
        <v>847</v>
      </c>
      <c r="K471" s="131" t="s">
        <v>1416</v>
      </c>
    </row>
    <row r="472" spans="1:11" ht="15">
      <c r="A472" s="129">
        <v>541408</v>
      </c>
      <c r="B472" s="130">
        <v>45142</v>
      </c>
      <c r="C472" s="131" t="s">
        <v>70</v>
      </c>
      <c r="D472" s="131" t="s">
        <v>1417</v>
      </c>
      <c r="E472" s="131" t="s">
        <v>137</v>
      </c>
      <c r="F472" s="132">
        <v>225000</v>
      </c>
      <c r="G472" s="131" t="s">
        <v>420</v>
      </c>
      <c r="H472" s="131" t="s">
        <v>73</v>
      </c>
      <c r="I472" s="131" t="s">
        <v>67</v>
      </c>
      <c r="J472" s="131" t="s">
        <v>389</v>
      </c>
      <c r="K472" s="131" t="s">
        <v>1418</v>
      </c>
    </row>
    <row r="473" spans="1:11" ht="15">
      <c r="A473" s="129">
        <v>541411</v>
      </c>
      <c r="B473" s="130">
        <v>45142</v>
      </c>
      <c r="C473" s="131" t="s">
        <v>70</v>
      </c>
      <c r="D473" s="131" t="s">
        <v>1419</v>
      </c>
      <c r="E473" s="131" t="s">
        <v>64</v>
      </c>
      <c r="F473" s="132">
        <v>410000</v>
      </c>
      <c r="G473" s="131" t="s">
        <v>65</v>
      </c>
      <c r="H473" s="131" t="s">
        <v>77</v>
      </c>
      <c r="I473" s="131" t="s">
        <v>67</v>
      </c>
      <c r="J473" s="131" t="s">
        <v>1420</v>
      </c>
      <c r="K473" s="131" t="s">
        <v>1421</v>
      </c>
    </row>
    <row r="474" spans="1:11" ht="15">
      <c r="A474" s="129">
        <v>541415</v>
      </c>
      <c r="B474" s="130">
        <v>45142</v>
      </c>
      <c r="C474" s="131" t="s">
        <v>83</v>
      </c>
      <c r="D474" s="131" t="s">
        <v>1422</v>
      </c>
      <c r="E474" s="131" t="s">
        <v>64</v>
      </c>
      <c r="F474" s="132">
        <v>419500</v>
      </c>
      <c r="G474" s="131" t="s">
        <v>72</v>
      </c>
      <c r="H474" s="131" t="s">
        <v>89</v>
      </c>
      <c r="I474" s="131" t="s">
        <v>111</v>
      </c>
      <c r="J474" s="131" t="s">
        <v>468</v>
      </c>
      <c r="K474" s="131" t="s">
        <v>1423</v>
      </c>
    </row>
    <row r="475" spans="1:11" ht="15">
      <c r="A475" s="129">
        <v>541423</v>
      </c>
      <c r="B475" s="130">
        <v>45142</v>
      </c>
      <c r="C475" s="131" t="s">
        <v>70</v>
      </c>
      <c r="D475" s="131" t="s">
        <v>1424</v>
      </c>
      <c r="E475" s="131" t="s">
        <v>64</v>
      </c>
      <c r="F475" s="132">
        <v>707627</v>
      </c>
      <c r="G475" s="131" t="s">
        <v>65</v>
      </c>
      <c r="H475" s="131" t="s">
        <v>77</v>
      </c>
      <c r="I475" s="131" t="s">
        <v>111</v>
      </c>
      <c r="J475" s="131" t="s">
        <v>333</v>
      </c>
      <c r="K475" s="131" t="s">
        <v>1425</v>
      </c>
    </row>
    <row r="476" spans="1:11" ht="15">
      <c r="A476" s="129">
        <v>541430</v>
      </c>
      <c r="B476" s="130">
        <v>45142</v>
      </c>
      <c r="C476" s="131" t="s">
        <v>70</v>
      </c>
      <c r="D476" s="131" t="s">
        <v>1426</v>
      </c>
      <c r="E476" s="131" t="s">
        <v>64</v>
      </c>
      <c r="F476" s="132">
        <v>405000</v>
      </c>
      <c r="G476" s="131" t="s">
        <v>65</v>
      </c>
      <c r="H476" s="131" t="s">
        <v>96</v>
      </c>
      <c r="I476" s="131" t="s">
        <v>67</v>
      </c>
      <c r="J476" s="131" t="s">
        <v>300</v>
      </c>
      <c r="K476" s="131" t="s">
        <v>1427</v>
      </c>
    </row>
    <row r="477" spans="1:11" ht="15">
      <c r="A477" s="129">
        <v>541462</v>
      </c>
      <c r="B477" s="130">
        <v>45145</v>
      </c>
      <c r="C477" s="131" t="s">
        <v>70</v>
      </c>
      <c r="D477" s="131" t="s">
        <v>1428</v>
      </c>
      <c r="E477" s="131" t="s">
        <v>137</v>
      </c>
      <c r="F477" s="132">
        <v>355000</v>
      </c>
      <c r="G477" s="131" t="s">
        <v>65</v>
      </c>
      <c r="H477" s="131" t="s">
        <v>96</v>
      </c>
      <c r="I477" s="131" t="s">
        <v>67</v>
      </c>
      <c r="J477" s="131" t="s">
        <v>1429</v>
      </c>
      <c r="K477" s="131" t="s">
        <v>1430</v>
      </c>
    </row>
    <row r="478" spans="1:11" ht="15">
      <c r="A478" s="129">
        <v>541490</v>
      </c>
      <c r="B478" s="130">
        <v>45147</v>
      </c>
      <c r="C478" s="131" t="s">
        <v>62</v>
      </c>
      <c r="D478" s="131" t="s">
        <v>1431</v>
      </c>
      <c r="E478" s="131" t="s">
        <v>64</v>
      </c>
      <c r="F478" s="132">
        <v>430000</v>
      </c>
      <c r="G478" s="131" t="s">
        <v>162</v>
      </c>
      <c r="H478" s="131" t="s">
        <v>1286</v>
      </c>
      <c r="I478" s="131" t="s">
        <v>67</v>
      </c>
      <c r="J478" s="131" t="s">
        <v>78</v>
      </c>
      <c r="K478" s="131" t="s">
        <v>1432</v>
      </c>
    </row>
    <row r="479" spans="1:11" ht="15">
      <c r="A479" s="129">
        <v>541494</v>
      </c>
      <c r="B479" s="130">
        <v>45147</v>
      </c>
      <c r="C479" s="131" t="s">
        <v>70</v>
      </c>
      <c r="D479" s="131" t="s">
        <v>1433</v>
      </c>
      <c r="E479" s="131" t="s">
        <v>64</v>
      </c>
      <c r="F479" s="132">
        <v>1015000</v>
      </c>
      <c r="G479" s="131" t="s">
        <v>65</v>
      </c>
      <c r="H479" s="131" t="s">
        <v>77</v>
      </c>
      <c r="I479" s="131" t="s">
        <v>111</v>
      </c>
      <c r="J479" s="131" t="s">
        <v>263</v>
      </c>
      <c r="K479" s="131" t="s">
        <v>1434</v>
      </c>
    </row>
    <row r="480" spans="1:11" ht="15">
      <c r="A480" s="129">
        <v>541525</v>
      </c>
      <c r="B480" s="130">
        <v>45148</v>
      </c>
      <c r="C480" s="131" t="s">
        <v>70</v>
      </c>
      <c r="D480" s="131" t="s">
        <v>1435</v>
      </c>
      <c r="E480" s="131" t="s">
        <v>64</v>
      </c>
      <c r="F480" s="132">
        <v>317000</v>
      </c>
      <c r="G480" s="131" t="s">
        <v>72</v>
      </c>
      <c r="H480" s="131" t="s">
        <v>482</v>
      </c>
      <c r="I480" s="131" t="s">
        <v>67</v>
      </c>
      <c r="J480" s="131" t="s">
        <v>1436</v>
      </c>
      <c r="K480" s="131" t="s">
        <v>1437</v>
      </c>
    </row>
    <row r="481" spans="1:11" ht="15">
      <c r="A481" s="129">
        <v>541528</v>
      </c>
      <c r="B481" s="130">
        <v>45148</v>
      </c>
      <c r="C481" s="131" t="s">
        <v>83</v>
      </c>
      <c r="D481" s="131" t="s">
        <v>1438</v>
      </c>
      <c r="E481" s="131" t="s">
        <v>64</v>
      </c>
      <c r="F481" s="132">
        <v>285000</v>
      </c>
      <c r="G481" s="131" t="s">
        <v>239</v>
      </c>
      <c r="H481" s="131" t="s">
        <v>240</v>
      </c>
      <c r="I481" s="131" t="s">
        <v>67</v>
      </c>
      <c r="J481" s="131" t="s">
        <v>1439</v>
      </c>
      <c r="K481" s="131" t="s">
        <v>1440</v>
      </c>
    </row>
    <row r="482" spans="1:11" ht="15">
      <c r="A482" s="129">
        <v>541531</v>
      </c>
      <c r="B482" s="130">
        <v>45148</v>
      </c>
      <c r="C482" s="131" t="s">
        <v>70</v>
      </c>
      <c r="D482" s="131" t="s">
        <v>1441</v>
      </c>
      <c r="E482" s="131" t="s">
        <v>64</v>
      </c>
      <c r="F482" s="132">
        <v>740000</v>
      </c>
      <c r="G482" s="131" t="s">
        <v>65</v>
      </c>
      <c r="H482" s="131" t="s">
        <v>73</v>
      </c>
      <c r="I482" s="131" t="s">
        <v>67</v>
      </c>
      <c r="J482" s="131" t="s">
        <v>1442</v>
      </c>
      <c r="K482" s="131" t="s">
        <v>1443</v>
      </c>
    </row>
    <row r="483" spans="1:11" ht="15">
      <c r="A483" s="129">
        <v>541534</v>
      </c>
      <c r="B483" s="130">
        <v>45149</v>
      </c>
      <c r="C483" s="131" t="s">
        <v>62</v>
      </c>
      <c r="D483" s="131" t="s">
        <v>1444</v>
      </c>
      <c r="E483" s="131" t="s">
        <v>201</v>
      </c>
      <c r="F483" s="132">
        <v>210000</v>
      </c>
      <c r="G483" s="131" t="s">
        <v>65</v>
      </c>
      <c r="H483" s="131" t="s">
        <v>186</v>
      </c>
      <c r="I483" s="131" t="s">
        <v>67</v>
      </c>
      <c r="J483" s="131" t="s">
        <v>1445</v>
      </c>
      <c r="K483" s="131" t="s">
        <v>1446</v>
      </c>
    </row>
    <row r="484" spans="1:11" ht="15">
      <c r="A484" s="129">
        <v>541537</v>
      </c>
      <c r="B484" s="130">
        <v>45149</v>
      </c>
      <c r="C484" s="131" t="s">
        <v>83</v>
      </c>
      <c r="D484" s="131" t="s">
        <v>1447</v>
      </c>
      <c r="E484" s="131" t="s">
        <v>64</v>
      </c>
      <c r="F484" s="132">
        <v>439000</v>
      </c>
      <c r="G484" s="131" t="s">
        <v>65</v>
      </c>
      <c r="H484" s="131" t="s">
        <v>85</v>
      </c>
      <c r="I484" s="131" t="s">
        <v>67</v>
      </c>
      <c r="J484" s="131" t="s">
        <v>1448</v>
      </c>
      <c r="K484" s="131" t="s">
        <v>1449</v>
      </c>
    </row>
    <row r="485" spans="1:11" ht="15">
      <c r="A485" s="129">
        <v>541549</v>
      </c>
      <c r="B485" s="130">
        <v>45149</v>
      </c>
      <c r="C485" s="131" t="s">
        <v>62</v>
      </c>
      <c r="D485" s="131" t="s">
        <v>1450</v>
      </c>
      <c r="E485" s="131" t="s">
        <v>64</v>
      </c>
      <c r="F485" s="132">
        <v>410000</v>
      </c>
      <c r="G485" s="131" t="s">
        <v>65</v>
      </c>
      <c r="H485" s="131" t="s">
        <v>66</v>
      </c>
      <c r="I485" s="131" t="s">
        <v>67</v>
      </c>
      <c r="J485" s="131" t="s">
        <v>1451</v>
      </c>
      <c r="K485" s="131" t="s">
        <v>1452</v>
      </c>
    </row>
    <row r="486" spans="1:11" ht="15">
      <c r="A486" s="129">
        <v>541553</v>
      </c>
      <c r="B486" s="130">
        <v>45149</v>
      </c>
      <c r="C486" s="131" t="s">
        <v>327</v>
      </c>
      <c r="D486" s="131" t="s">
        <v>1453</v>
      </c>
      <c r="E486" s="131" t="s">
        <v>64</v>
      </c>
      <c r="F486" s="132">
        <v>379000</v>
      </c>
      <c r="G486" s="131" t="s">
        <v>190</v>
      </c>
      <c r="H486" s="131" t="s">
        <v>1069</v>
      </c>
      <c r="I486" s="131" t="s">
        <v>67</v>
      </c>
      <c r="J486" s="131" t="s">
        <v>941</v>
      </c>
      <c r="K486" s="131" t="s">
        <v>1454</v>
      </c>
    </row>
    <row r="487" spans="1:11" ht="15">
      <c r="A487" s="129">
        <v>541590</v>
      </c>
      <c r="B487" s="130">
        <v>45152</v>
      </c>
      <c r="C487" s="131" t="s">
        <v>70</v>
      </c>
      <c r="D487" s="131" t="s">
        <v>1455</v>
      </c>
      <c r="E487" s="131" t="s">
        <v>115</v>
      </c>
      <c r="F487" s="132">
        <v>2600000</v>
      </c>
      <c r="G487" s="131" t="s">
        <v>420</v>
      </c>
      <c r="H487" s="131" t="s">
        <v>496</v>
      </c>
      <c r="I487" s="131" t="s">
        <v>67</v>
      </c>
      <c r="J487" s="131" t="s">
        <v>1456</v>
      </c>
      <c r="K487" s="131" t="s">
        <v>1457</v>
      </c>
    </row>
    <row r="488" spans="1:11" ht="15">
      <c r="A488" s="129">
        <v>541608</v>
      </c>
      <c r="B488" s="130">
        <v>45153</v>
      </c>
      <c r="C488" s="131" t="s">
        <v>83</v>
      </c>
      <c r="D488" s="131" t="s">
        <v>1458</v>
      </c>
      <c r="E488" s="131" t="s">
        <v>64</v>
      </c>
      <c r="F488" s="132">
        <v>415000</v>
      </c>
      <c r="G488" s="131" t="s">
        <v>65</v>
      </c>
      <c r="H488" s="131" t="s">
        <v>85</v>
      </c>
      <c r="I488" s="131" t="s">
        <v>67</v>
      </c>
      <c r="J488" s="131" t="s">
        <v>1459</v>
      </c>
      <c r="K488" s="131" t="s">
        <v>1460</v>
      </c>
    </row>
    <row r="489" spans="1:11" ht="15">
      <c r="A489" s="129">
        <v>541619</v>
      </c>
      <c r="B489" s="130">
        <v>45153</v>
      </c>
      <c r="C489" s="131" t="s">
        <v>146</v>
      </c>
      <c r="D489" s="131" t="s">
        <v>1461</v>
      </c>
      <c r="E489" s="131" t="s">
        <v>64</v>
      </c>
      <c r="F489" s="132">
        <v>659275</v>
      </c>
      <c r="G489" s="131" t="s">
        <v>148</v>
      </c>
      <c r="H489" s="131" t="s">
        <v>149</v>
      </c>
      <c r="I489" s="131" t="s">
        <v>111</v>
      </c>
      <c r="J489" s="131" t="s">
        <v>150</v>
      </c>
      <c r="K489" s="131" t="s">
        <v>1462</v>
      </c>
    </row>
    <row r="490" spans="1:11" ht="15">
      <c r="A490" s="129">
        <v>541634</v>
      </c>
      <c r="B490" s="130">
        <v>45154</v>
      </c>
      <c r="C490" s="131" t="s">
        <v>83</v>
      </c>
      <c r="D490" s="131" t="s">
        <v>1463</v>
      </c>
      <c r="E490" s="131" t="s">
        <v>64</v>
      </c>
      <c r="F490" s="132">
        <v>425000</v>
      </c>
      <c r="G490" s="131" t="s">
        <v>65</v>
      </c>
      <c r="H490" s="131" t="s">
        <v>85</v>
      </c>
      <c r="I490" s="131" t="s">
        <v>67</v>
      </c>
      <c r="J490" s="131" t="s">
        <v>1464</v>
      </c>
      <c r="K490" s="131" t="s">
        <v>1465</v>
      </c>
    </row>
    <row r="491" spans="1:11" ht="15">
      <c r="A491" s="129">
        <v>541643</v>
      </c>
      <c r="B491" s="130">
        <v>45154</v>
      </c>
      <c r="C491" s="131" t="s">
        <v>70</v>
      </c>
      <c r="D491" s="131" t="s">
        <v>1466</v>
      </c>
      <c r="E491" s="131" t="s">
        <v>115</v>
      </c>
      <c r="F491" s="132">
        <v>2000000</v>
      </c>
      <c r="G491" s="131" t="s">
        <v>65</v>
      </c>
      <c r="H491" s="131" t="s">
        <v>107</v>
      </c>
      <c r="I491" s="131" t="s">
        <v>67</v>
      </c>
      <c r="J491" s="131" t="s">
        <v>1467</v>
      </c>
      <c r="K491" s="131" t="s">
        <v>1468</v>
      </c>
    </row>
    <row r="492" spans="1:11" ht="15">
      <c r="A492" s="129">
        <v>541645</v>
      </c>
      <c r="B492" s="130">
        <v>45154</v>
      </c>
      <c r="C492" s="131" t="s">
        <v>156</v>
      </c>
      <c r="D492" s="131" t="s">
        <v>1469</v>
      </c>
      <c r="E492" s="131" t="s">
        <v>64</v>
      </c>
      <c r="F492" s="132">
        <v>380000</v>
      </c>
      <c r="G492" s="131" t="s">
        <v>72</v>
      </c>
      <c r="H492" s="131" t="s">
        <v>1398</v>
      </c>
      <c r="I492" s="131" t="s">
        <v>67</v>
      </c>
      <c r="J492" s="131" t="s">
        <v>1470</v>
      </c>
      <c r="K492" s="131" t="s">
        <v>1471</v>
      </c>
    </row>
    <row r="493" spans="1:11" ht="15">
      <c r="A493" s="129">
        <v>541650</v>
      </c>
      <c r="B493" s="130">
        <v>45154</v>
      </c>
      <c r="C493" s="131" t="s">
        <v>83</v>
      </c>
      <c r="D493" s="131" t="s">
        <v>1472</v>
      </c>
      <c r="E493" s="131" t="s">
        <v>64</v>
      </c>
      <c r="F493" s="132">
        <v>495000</v>
      </c>
      <c r="G493" s="131" t="s">
        <v>162</v>
      </c>
      <c r="H493" s="131" t="s">
        <v>163</v>
      </c>
      <c r="I493" s="131" t="s">
        <v>67</v>
      </c>
      <c r="J493" s="131" t="s">
        <v>1473</v>
      </c>
      <c r="K493" s="131" t="s">
        <v>1234</v>
      </c>
    </row>
    <row r="494" spans="1:11" ht="15">
      <c r="A494" s="129">
        <v>541652</v>
      </c>
      <c r="B494" s="130">
        <v>45154</v>
      </c>
      <c r="C494" s="131" t="s">
        <v>70</v>
      </c>
      <c r="D494" s="131" t="s">
        <v>1474</v>
      </c>
      <c r="E494" s="131" t="s">
        <v>64</v>
      </c>
      <c r="F494" s="132">
        <v>699000</v>
      </c>
      <c r="G494" s="131" t="s">
        <v>65</v>
      </c>
      <c r="H494" s="131" t="s">
        <v>96</v>
      </c>
      <c r="I494" s="131" t="s">
        <v>67</v>
      </c>
      <c r="J494" s="131" t="s">
        <v>1475</v>
      </c>
      <c r="K494" s="131" t="s">
        <v>1476</v>
      </c>
    </row>
    <row r="495" spans="1:11" ht="15">
      <c r="A495" s="129">
        <v>541676</v>
      </c>
      <c r="B495" s="130">
        <v>45155</v>
      </c>
      <c r="C495" s="131" t="s">
        <v>83</v>
      </c>
      <c r="D495" s="131" t="s">
        <v>937</v>
      </c>
      <c r="E495" s="131" t="s">
        <v>64</v>
      </c>
      <c r="F495" s="132">
        <v>465000</v>
      </c>
      <c r="G495" s="131" t="s">
        <v>162</v>
      </c>
      <c r="H495" s="131" t="s">
        <v>163</v>
      </c>
      <c r="I495" s="131" t="s">
        <v>67</v>
      </c>
      <c r="J495" s="131" t="s">
        <v>939</v>
      </c>
      <c r="K495" s="131" t="s">
        <v>1477</v>
      </c>
    </row>
    <row r="496" spans="1:11" ht="15">
      <c r="A496" s="129">
        <v>541682</v>
      </c>
      <c r="B496" s="130">
        <v>45155</v>
      </c>
      <c r="C496" s="131" t="s">
        <v>70</v>
      </c>
      <c r="D496" s="131" t="s">
        <v>1478</v>
      </c>
      <c r="E496" s="131" t="s">
        <v>64</v>
      </c>
      <c r="F496" s="132">
        <v>525000</v>
      </c>
      <c r="G496" s="131" t="s">
        <v>420</v>
      </c>
      <c r="H496" s="131" t="s">
        <v>496</v>
      </c>
      <c r="I496" s="131" t="s">
        <v>67</v>
      </c>
      <c r="J496" s="131" t="s">
        <v>1479</v>
      </c>
      <c r="K496" s="131" t="s">
        <v>1480</v>
      </c>
    </row>
    <row r="497" spans="1:11" ht="15">
      <c r="A497" s="129">
        <v>541684</v>
      </c>
      <c r="B497" s="130">
        <v>45155</v>
      </c>
      <c r="C497" s="131" t="s">
        <v>62</v>
      </c>
      <c r="D497" s="131" t="s">
        <v>1481</v>
      </c>
      <c r="E497" s="131" t="s">
        <v>64</v>
      </c>
      <c r="F497" s="132">
        <v>440000</v>
      </c>
      <c r="G497" s="131" t="s">
        <v>162</v>
      </c>
      <c r="H497" s="131" t="s">
        <v>1286</v>
      </c>
      <c r="I497" s="131" t="s">
        <v>67</v>
      </c>
      <c r="J497" s="131" t="s">
        <v>276</v>
      </c>
      <c r="K497" s="131" t="s">
        <v>1482</v>
      </c>
    </row>
    <row r="498" spans="1:11" ht="15">
      <c r="A498" s="129">
        <v>541689</v>
      </c>
      <c r="B498" s="130">
        <v>45156</v>
      </c>
      <c r="C498" s="131" t="s">
        <v>83</v>
      </c>
      <c r="D498" s="131" t="s">
        <v>1483</v>
      </c>
      <c r="E498" s="131" t="s">
        <v>64</v>
      </c>
      <c r="F498" s="132">
        <v>345000</v>
      </c>
      <c r="G498" s="131" t="s">
        <v>65</v>
      </c>
      <c r="H498" s="131" t="s">
        <v>85</v>
      </c>
      <c r="I498" s="131" t="s">
        <v>67</v>
      </c>
      <c r="J498" s="131" t="s">
        <v>1484</v>
      </c>
      <c r="K498" s="131" t="s">
        <v>1485</v>
      </c>
    </row>
    <row r="499" spans="1:11" ht="15">
      <c r="A499" s="129">
        <v>541693</v>
      </c>
      <c r="B499" s="130">
        <v>45156</v>
      </c>
      <c r="C499" s="131" t="s">
        <v>83</v>
      </c>
      <c r="D499" s="131" t="s">
        <v>1486</v>
      </c>
      <c r="E499" s="131" t="s">
        <v>64</v>
      </c>
      <c r="F499" s="132">
        <v>235000</v>
      </c>
      <c r="G499" s="131" t="s">
        <v>162</v>
      </c>
      <c r="H499" s="131" t="s">
        <v>163</v>
      </c>
      <c r="I499" s="131" t="s">
        <v>67</v>
      </c>
      <c r="J499" s="131" t="s">
        <v>1487</v>
      </c>
      <c r="K499" s="131" t="s">
        <v>1488</v>
      </c>
    </row>
    <row r="500" spans="1:11" ht="15">
      <c r="A500" s="129">
        <v>541706</v>
      </c>
      <c r="B500" s="130">
        <v>45156</v>
      </c>
      <c r="C500" s="131" t="s">
        <v>70</v>
      </c>
      <c r="D500" s="131" t="s">
        <v>1489</v>
      </c>
      <c r="E500" s="131" t="s">
        <v>137</v>
      </c>
      <c r="F500" s="132">
        <v>443617</v>
      </c>
      <c r="G500" s="131" t="s">
        <v>65</v>
      </c>
      <c r="H500" s="131" t="s">
        <v>107</v>
      </c>
      <c r="I500" s="131" t="s">
        <v>111</v>
      </c>
      <c r="J500" s="131" t="s">
        <v>345</v>
      </c>
      <c r="K500" s="131" t="s">
        <v>1490</v>
      </c>
    </row>
    <row r="501" spans="1:11" ht="15">
      <c r="A501" s="129">
        <v>541710</v>
      </c>
      <c r="B501" s="130">
        <v>45156</v>
      </c>
      <c r="C501" s="131" t="s">
        <v>83</v>
      </c>
      <c r="D501" s="131" t="s">
        <v>1491</v>
      </c>
      <c r="E501" s="131" t="s">
        <v>64</v>
      </c>
      <c r="F501" s="132">
        <v>320000</v>
      </c>
      <c r="G501" s="131" t="s">
        <v>72</v>
      </c>
      <c r="H501" s="131" t="s">
        <v>153</v>
      </c>
      <c r="I501" s="131" t="s">
        <v>67</v>
      </c>
      <c r="J501" s="131" t="s">
        <v>1492</v>
      </c>
      <c r="K501" s="131" t="s">
        <v>1493</v>
      </c>
    </row>
    <row r="502" spans="1:11" ht="15">
      <c r="A502" s="129">
        <v>541713</v>
      </c>
      <c r="B502" s="130">
        <v>45156</v>
      </c>
      <c r="C502" s="131" t="s">
        <v>70</v>
      </c>
      <c r="D502" s="131" t="s">
        <v>1494</v>
      </c>
      <c r="E502" s="131" t="s">
        <v>115</v>
      </c>
      <c r="F502" s="132">
        <v>750000</v>
      </c>
      <c r="G502" s="131" t="s">
        <v>72</v>
      </c>
      <c r="H502" s="131" t="s">
        <v>478</v>
      </c>
      <c r="I502" s="131" t="s">
        <v>67</v>
      </c>
      <c r="J502" s="131" t="s">
        <v>1495</v>
      </c>
      <c r="K502" s="131" t="s">
        <v>1496</v>
      </c>
    </row>
    <row r="503" spans="1:11" ht="15">
      <c r="A503" s="129">
        <v>541717</v>
      </c>
      <c r="B503" s="130">
        <v>45156</v>
      </c>
      <c r="C503" s="131" t="s">
        <v>83</v>
      </c>
      <c r="D503" s="131" t="s">
        <v>1497</v>
      </c>
      <c r="E503" s="131" t="s">
        <v>64</v>
      </c>
      <c r="F503" s="132">
        <v>235000</v>
      </c>
      <c r="G503" s="131" t="s">
        <v>239</v>
      </c>
      <c r="H503" s="131" t="s">
        <v>240</v>
      </c>
      <c r="I503" s="131" t="s">
        <v>67</v>
      </c>
      <c r="J503" s="131" t="s">
        <v>1498</v>
      </c>
      <c r="K503" s="131" t="s">
        <v>1499</v>
      </c>
    </row>
    <row r="504" spans="1:11" ht="15">
      <c r="A504" s="129">
        <v>541718</v>
      </c>
      <c r="B504" s="130">
        <v>45156</v>
      </c>
      <c r="C504" s="131" t="s">
        <v>62</v>
      </c>
      <c r="D504" s="131" t="s">
        <v>1500</v>
      </c>
      <c r="E504" s="131" t="s">
        <v>64</v>
      </c>
      <c r="F504" s="132">
        <v>549000</v>
      </c>
      <c r="G504" s="131" t="s">
        <v>247</v>
      </c>
      <c r="H504" s="131" t="s">
        <v>248</v>
      </c>
      <c r="I504" s="131" t="s">
        <v>67</v>
      </c>
      <c r="J504" s="131" t="s">
        <v>1501</v>
      </c>
      <c r="K504" s="131" t="s">
        <v>1502</v>
      </c>
    </row>
    <row r="505" spans="1:11" ht="15">
      <c r="A505" s="129">
        <v>541719</v>
      </c>
      <c r="B505" s="130">
        <v>45156</v>
      </c>
      <c r="C505" s="131" t="s">
        <v>62</v>
      </c>
      <c r="D505" s="131" t="s">
        <v>1503</v>
      </c>
      <c r="E505" s="131" t="s">
        <v>64</v>
      </c>
      <c r="F505" s="132">
        <v>760000</v>
      </c>
      <c r="G505" s="131" t="s">
        <v>171</v>
      </c>
      <c r="H505" s="131" t="s">
        <v>172</v>
      </c>
      <c r="I505" s="131" t="s">
        <v>67</v>
      </c>
      <c r="J505" s="131" t="s">
        <v>1504</v>
      </c>
      <c r="K505" s="131" t="s">
        <v>1505</v>
      </c>
    </row>
    <row r="506" spans="1:11" ht="15">
      <c r="A506" s="129">
        <v>541753</v>
      </c>
      <c r="B506" s="130">
        <v>45159</v>
      </c>
      <c r="C506" s="131" t="s">
        <v>62</v>
      </c>
      <c r="D506" s="131" t="s">
        <v>1506</v>
      </c>
      <c r="E506" s="131" t="s">
        <v>64</v>
      </c>
      <c r="F506" s="132">
        <v>490500</v>
      </c>
      <c r="G506" s="131" t="s">
        <v>65</v>
      </c>
      <c r="H506" s="131" t="s">
        <v>66</v>
      </c>
      <c r="I506" s="131" t="s">
        <v>67</v>
      </c>
      <c r="J506" s="131" t="s">
        <v>1507</v>
      </c>
      <c r="K506" s="131" t="s">
        <v>1508</v>
      </c>
    </row>
    <row r="507" spans="1:11" ht="15">
      <c r="A507" s="129">
        <v>541757</v>
      </c>
      <c r="B507" s="130">
        <v>45159</v>
      </c>
      <c r="C507" s="131" t="s">
        <v>70</v>
      </c>
      <c r="D507" s="131" t="s">
        <v>1509</v>
      </c>
      <c r="E507" s="131" t="s">
        <v>201</v>
      </c>
      <c r="F507" s="132">
        <v>112500</v>
      </c>
      <c r="G507" s="131" t="s">
        <v>65</v>
      </c>
      <c r="H507" s="131" t="s">
        <v>77</v>
      </c>
      <c r="I507" s="131" t="s">
        <v>67</v>
      </c>
      <c r="J507" s="131" t="s">
        <v>1510</v>
      </c>
      <c r="K507" s="131" t="s">
        <v>345</v>
      </c>
    </row>
    <row r="508" spans="1:11" ht="15">
      <c r="A508" s="129">
        <v>541767</v>
      </c>
      <c r="B508" s="130">
        <v>45159</v>
      </c>
      <c r="C508" s="131" t="s">
        <v>62</v>
      </c>
      <c r="D508" s="131" t="s">
        <v>1511</v>
      </c>
      <c r="E508" s="131" t="s">
        <v>64</v>
      </c>
      <c r="F508" s="132">
        <v>388000</v>
      </c>
      <c r="G508" s="131" t="s">
        <v>65</v>
      </c>
      <c r="H508" s="131" t="s">
        <v>66</v>
      </c>
      <c r="I508" s="131" t="s">
        <v>67</v>
      </c>
      <c r="J508" s="131" t="s">
        <v>81</v>
      </c>
      <c r="K508" s="131" t="s">
        <v>1512</v>
      </c>
    </row>
    <row r="509" spans="1:11" ht="15">
      <c r="A509" s="129">
        <v>541775</v>
      </c>
      <c r="B509" s="130">
        <v>45160</v>
      </c>
      <c r="C509" s="131" t="s">
        <v>83</v>
      </c>
      <c r="D509" s="131" t="s">
        <v>1513</v>
      </c>
      <c r="E509" s="131" t="s">
        <v>64</v>
      </c>
      <c r="F509" s="132">
        <v>341000</v>
      </c>
      <c r="G509" s="131" t="s">
        <v>65</v>
      </c>
      <c r="H509" s="131" t="s">
        <v>85</v>
      </c>
      <c r="I509" s="131" t="s">
        <v>67</v>
      </c>
      <c r="J509" s="131" t="s">
        <v>1514</v>
      </c>
      <c r="K509" s="131" t="s">
        <v>1515</v>
      </c>
    </row>
    <row r="510" spans="1:11" ht="15">
      <c r="A510" s="129">
        <v>541780</v>
      </c>
      <c r="B510" s="130">
        <v>45160</v>
      </c>
      <c r="C510" s="131" t="s">
        <v>62</v>
      </c>
      <c r="D510" s="131" t="s">
        <v>1516</v>
      </c>
      <c r="E510" s="131" t="s">
        <v>64</v>
      </c>
      <c r="F510" s="132">
        <v>429900</v>
      </c>
      <c r="G510" s="131" t="s">
        <v>171</v>
      </c>
      <c r="H510" s="131" t="s">
        <v>458</v>
      </c>
      <c r="I510" s="131" t="s">
        <v>67</v>
      </c>
      <c r="J510" s="131" t="s">
        <v>1517</v>
      </c>
      <c r="K510" s="131" t="s">
        <v>524</v>
      </c>
    </row>
    <row r="511" spans="1:11" ht="15">
      <c r="A511" s="129">
        <v>541782</v>
      </c>
      <c r="B511" s="130">
        <v>45160</v>
      </c>
      <c r="C511" s="131" t="s">
        <v>156</v>
      </c>
      <c r="D511" s="131" t="s">
        <v>1518</v>
      </c>
      <c r="E511" s="131" t="s">
        <v>64</v>
      </c>
      <c r="F511" s="132">
        <v>375000</v>
      </c>
      <c r="G511" s="131" t="s">
        <v>158</v>
      </c>
      <c r="H511" s="131" t="s">
        <v>159</v>
      </c>
      <c r="I511" s="131" t="s">
        <v>67</v>
      </c>
      <c r="J511" s="131" t="s">
        <v>1519</v>
      </c>
      <c r="K511" s="131" t="s">
        <v>1520</v>
      </c>
    </row>
    <row r="512" spans="1:11" ht="30">
      <c r="A512" s="129">
        <v>541808</v>
      </c>
      <c r="B512" s="130">
        <v>45161</v>
      </c>
      <c r="C512" s="131" t="s">
        <v>118</v>
      </c>
      <c r="D512" s="131" t="s">
        <v>1521</v>
      </c>
      <c r="E512" s="131" t="s">
        <v>64</v>
      </c>
      <c r="F512" s="132">
        <v>390000</v>
      </c>
      <c r="G512" s="131" t="s">
        <v>120</v>
      </c>
      <c r="H512" s="131" t="s">
        <v>694</v>
      </c>
      <c r="I512" s="131" t="s">
        <v>67</v>
      </c>
      <c r="J512" s="131" t="s">
        <v>1522</v>
      </c>
      <c r="K512" s="131" t="s">
        <v>1523</v>
      </c>
    </row>
    <row r="513" spans="1:11" ht="15">
      <c r="A513" s="129">
        <v>541810</v>
      </c>
      <c r="B513" s="130">
        <v>45161</v>
      </c>
      <c r="C513" s="131" t="s">
        <v>70</v>
      </c>
      <c r="D513" s="131" t="s">
        <v>1524</v>
      </c>
      <c r="E513" s="131" t="s">
        <v>64</v>
      </c>
      <c r="F513" s="132">
        <v>375500</v>
      </c>
      <c r="G513" s="131" t="s">
        <v>65</v>
      </c>
      <c r="H513" s="131" t="s">
        <v>107</v>
      </c>
      <c r="I513" s="131" t="s">
        <v>67</v>
      </c>
      <c r="J513" s="131" t="s">
        <v>1525</v>
      </c>
      <c r="K513" s="131" t="s">
        <v>1379</v>
      </c>
    </row>
    <row r="514" spans="1:11" ht="15">
      <c r="A514" s="129">
        <v>541816</v>
      </c>
      <c r="B514" s="130">
        <v>45161</v>
      </c>
      <c r="C514" s="131" t="s">
        <v>62</v>
      </c>
      <c r="D514" s="131" t="s">
        <v>1526</v>
      </c>
      <c r="E514" s="131" t="s">
        <v>341</v>
      </c>
      <c r="F514" s="132">
        <v>388888.5</v>
      </c>
      <c r="G514" s="131" t="s">
        <v>375</v>
      </c>
      <c r="H514" s="131" t="s">
        <v>376</v>
      </c>
      <c r="I514" s="131" t="s">
        <v>67</v>
      </c>
      <c r="J514" s="131" t="s">
        <v>1527</v>
      </c>
      <c r="K514" s="131" t="s">
        <v>1528</v>
      </c>
    </row>
    <row r="515" spans="1:11" ht="15">
      <c r="A515" s="129">
        <v>541819</v>
      </c>
      <c r="B515" s="130">
        <v>45161</v>
      </c>
      <c r="C515" s="131" t="s">
        <v>62</v>
      </c>
      <c r="D515" s="131" t="s">
        <v>1529</v>
      </c>
      <c r="E515" s="131" t="s">
        <v>341</v>
      </c>
      <c r="F515" s="132">
        <v>388888.5</v>
      </c>
      <c r="G515" s="131" t="s">
        <v>375</v>
      </c>
      <c r="H515" s="131" t="s">
        <v>376</v>
      </c>
      <c r="I515" s="131" t="s">
        <v>67</v>
      </c>
      <c r="J515" s="131" t="s">
        <v>1527</v>
      </c>
      <c r="K515" s="131" t="s">
        <v>1528</v>
      </c>
    </row>
    <row r="516" spans="1:11" ht="15">
      <c r="A516" s="129">
        <v>541823</v>
      </c>
      <c r="B516" s="130">
        <v>45161</v>
      </c>
      <c r="C516" s="131" t="s">
        <v>70</v>
      </c>
      <c r="D516" s="131" t="s">
        <v>1530</v>
      </c>
      <c r="E516" s="131" t="s">
        <v>64</v>
      </c>
      <c r="F516" s="132">
        <v>359000</v>
      </c>
      <c r="G516" s="131" t="s">
        <v>65</v>
      </c>
      <c r="H516" s="131" t="s">
        <v>107</v>
      </c>
      <c r="I516" s="131" t="s">
        <v>67</v>
      </c>
      <c r="J516" s="131" t="s">
        <v>1531</v>
      </c>
      <c r="K516" s="131" t="s">
        <v>1525</v>
      </c>
    </row>
    <row r="517" spans="1:11" ht="15">
      <c r="A517" s="129">
        <v>541831</v>
      </c>
      <c r="B517" s="130">
        <v>45162</v>
      </c>
      <c r="C517" s="131" t="s">
        <v>70</v>
      </c>
      <c r="D517" s="131" t="s">
        <v>1532</v>
      </c>
      <c r="E517" s="131" t="s">
        <v>64</v>
      </c>
      <c r="F517" s="132">
        <v>327000</v>
      </c>
      <c r="G517" s="131" t="s">
        <v>65</v>
      </c>
      <c r="H517" s="131" t="s">
        <v>96</v>
      </c>
      <c r="I517" s="131" t="s">
        <v>67</v>
      </c>
      <c r="J517" s="131" t="s">
        <v>1533</v>
      </c>
      <c r="K517" s="131" t="s">
        <v>1534</v>
      </c>
    </row>
    <row r="518" spans="1:11" ht="15">
      <c r="A518" s="129">
        <v>541836</v>
      </c>
      <c r="B518" s="130">
        <v>45162</v>
      </c>
      <c r="C518" s="131" t="s">
        <v>70</v>
      </c>
      <c r="D518" s="131" t="s">
        <v>1535</v>
      </c>
      <c r="E518" s="131" t="s">
        <v>137</v>
      </c>
      <c r="F518" s="132">
        <v>375000</v>
      </c>
      <c r="G518" s="131" t="s">
        <v>65</v>
      </c>
      <c r="H518" s="131" t="s">
        <v>107</v>
      </c>
      <c r="I518" s="131" t="s">
        <v>67</v>
      </c>
      <c r="J518" s="131" t="s">
        <v>1536</v>
      </c>
      <c r="K518" s="131" t="s">
        <v>1537</v>
      </c>
    </row>
    <row r="519" spans="1:11" ht="15">
      <c r="A519" s="129">
        <v>541847</v>
      </c>
      <c r="B519" s="130">
        <v>45163</v>
      </c>
      <c r="C519" s="131" t="s">
        <v>70</v>
      </c>
      <c r="D519" s="131" t="s">
        <v>1538</v>
      </c>
      <c r="E519" s="131" t="s">
        <v>64</v>
      </c>
      <c r="F519" s="132">
        <v>435900</v>
      </c>
      <c r="G519" s="131" t="s">
        <v>72</v>
      </c>
      <c r="H519" s="131" t="s">
        <v>179</v>
      </c>
      <c r="I519" s="131" t="s">
        <v>67</v>
      </c>
      <c r="J519" s="131" t="s">
        <v>1539</v>
      </c>
      <c r="K519" s="131" t="s">
        <v>1540</v>
      </c>
    </row>
    <row r="520" spans="1:11" ht="15">
      <c r="A520" s="129">
        <v>541853</v>
      </c>
      <c r="B520" s="130">
        <v>45163</v>
      </c>
      <c r="C520" s="131" t="s">
        <v>62</v>
      </c>
      <c r="D520" s="131" t="s">
        <v>1541</v>
      </c>
      <c r="E520" s="131" t="s">
        <v>64</v>
      </c>
      <c r="F520" s="132">
        <v>357000</v>
      </c>
      <c r="G520" s="131" t="s">
        <v>65</v>
      </c>
      <c r="H520" s="131" t="s">
        <v>186</v>
      </c>
      <c r="I520" s="131" t="s">
        <v>67</v>
      </c>
      <c r="J520" s="131" t="s">
        <v>1542</v>
      </c>
      <c r="K520" s="131" t="s">
        <v>316</v>
      </c>
    </row>
    <row r="521" spans="1:11" ht="15">
      <c r="A521" s="129">
        <v>541859</v>
      </c>
      <c r="B521" s="130">
        <v>45163</v>
      </c>
      <c r="C521" s="131" t="s">
        <v>70</v>
      </c>
      <c r="D521" s="131" t="s">
        <v>1543</v>
      </c>
      <c r="E521" s="131" t="s">
        <v>64</v>
      </c>
      <c r="F521" s="132">
        <v>459000</v>
      </c>
      <c r="G521" s="131" t="s">
        <v>65</v>
      </c>
      <c r="H521" s="131" t="s">
        <v>77</v>
      </c>
      <c r="I521" s="131" t="s">
        <v>67</v>
      </c>
      <c r="J521" s="131" t="s">
        <v>1544</v>
      </c>
      <c r="K521" s="131" t="s">
        <v>1545</v>
      </c>
    </row>
    <row r="522" spans="1:11" ht="15">
      <c r="A522" s="129">
        <v>541866</v>
      </c>
      <c r="B522" s="130">
        <v>45163</v>
      </c>
      <c r="C522" s="131" t="s">
        <v>62</v>
      </c>
      <c r="D522" s="131" t="s">
        <v>1546</v>
      </c>
      <c r="E522" s="131" t="s">
        <v>64</v>
      </c>
      <c r="F522" s="132">
        <v>615000</v>
      </c>
      <c r="G522" s="131" t="s">
        <v>171</v>
      </c>
      <c r="H522" s="131" t="s">
        <v>880</v>
      </c>
      <c r="I522" s="131" t="s">
        <v>67</v>
      </c>
      <c r="J522" s="131" t="s">
        <v>1547</v>
      </c>
      <c r="K522" s="131" t="s">
        <v>1548</v>
      </c>
    </row>
    <row r="523" spans="1:11" ht="15">
      <c r="A523" s="129">
        <v>541869</v>
      </c>
      <c r="B523" s="130">
        <v>45163</v>
      </c>
      <c r="C523" s="131" t="s">
        <v>83</v>
      </c>
      <c r="D523" s="131" t="s">
        <v>1549</v>
      </c>
      <c r="E523" s="131" t="s">
        <v>201</v>
      </c>
      <c r="F523" s="132">
        <v>136000</v>
      </c>
      <c r="G523" s="131" t="s">
        <v>65</v>
      </c>
      <c r="H523" s="131" t="s">
        <v>85</v>
      </c>
      <c r="I523" s="131" t="s">
        <v>67</v>
      </c>
      <c r="J523" s="131" t="s">
        <v>1550</v>
      </c>
      <c r="K523" s="131" t="s">
        <v>1551</v>
      </c>
    </row>
    <row r="524" spans="1:11" ht="15">
      <c r="A524" s="129">
        <v>541878</v>
      </c>
      <c r="B524" s="130">
        <v>45166</v>
      </c>
      <c r="C524" s="131" t="s">
        <v>70</v>
      </c>
      <c r="D524" s="131" t="s">
        <v>1552</v>
      </c>
      <c r="E524" s="131" t="s">
        <v>64</v>
      </c>
      <c r="F524" s="132">
        <v>680000</v>
      </c>
      <c r="G524" s="131" t="s">
        <v>65</v>
      </c>
      <c r="H524" s="131" t="s">
        <v>96</v>
      </c>
      <c r="I524" s="131" t="s">
        <v>67</v>
      </c>
      <c r="J524" s="131" t="s">
        <v>1553</v>
      </c>
      <c r="K524" s="131" t="s">
        <v>1554</v>
      </c>
    </row>
    <row r="525" spans="1:11" ht="15">
      <c r="A525" s="129">
        <v>541882</v>
      </c>
      <c r="B525" s="130">
        <v>45166</v>
      </c>
      <c r="C525" s="131" t="s">
        <v>70</v>
      </c>
      <c r="D525" s="131" t="s">
        <v>1555</v>
      </c>
      <c r="E525" s="131" t="s">
        <v>64</v>
      </c>
      <c r="F525" s="132">
        <v>370000</v>
      </c>
      <c r="G525" s="131" t="s">
        <v>65</v>
      </c>
      <c r="H525" s="131" t="s">
        <v>77</v>
      </c>
      <c r="I525" s="131" t="s">
        <v>67</v>
      </c>
      <c r="J525" s="131" t="s">
        <v>1556</v>
      </c>
      <c r="K525" s="131" t="s">
        <v>1557</v>
      </c>
    </row>
    <row r="526" spans="1:11" ht="15">
      <c r="A526" s="129">
        <v>541897</v>
      </c>
      <c r="B526" s="130">
        <v>45167</v>
      </c>
      <c r="C526" s="131" t="s">
        <v>62</v>
      </c>
      <c r="D526" s="131" t="s">
        <v>1558</v>
      </c>
      <c r="E526" s="131" t="s">
        <v>64</v>
      </c>
      <c r="F526" s="132">
        <v>629000</v>
      </c>
      <c r="G526" s="131" t="s">
        <v>171</v>
      </c>
      <c r="H526" s="131" t="s">
        <v>458</v>
      </c>
      <c r="I526" s="131" t="s">
        <v>111</v>
      </c>
      <c r="J526" s="131" t="s">
        <v>582</v>
      </c>
      <c r="K526" s="131" t="s">
        <v>1559</v>
      </c>
    </row>
    <row r="527" spans="1:11" ht="15">
      <c r="A527" s="129">
        <v>541900</v>
      </c>
      <c r="B527" s="130">
        <v>45167</v>
      </c>
      <c r="C527" s="131" t="s">
        <v>146</v>
      </c>
      <c r="D527" s="131" t="s">
        <v>1560</v>
      </c>
      <c r="E527" s="131" t="s">
        <v>64</v>
      </c>
      <c r="F527" s="132">
        <v>674950</v>
      </c>
      <c r="G527" s="131" t="s">
        <v>148</v>
      </c>
      <c r="H527" s="131" t="s">
        <v>149</v>
      </c>
      <c r="I527" s="131" t="s">
        <v>111</v>
      </c>
      <c r="J527" s="131" t="s">
        <v>150</v>
      </c>
      <c r="K527" s="131" t="s">
        <v>1561</v>
      </c>
    </row>
    <row r="528" spans="1:11" ht="15">
      <c r="A528" s="129">
        <v>541912</v>
      </c>
      <c r="B528" s="130">
        <v>45167</v>
      </c>
      <c r="C528" s="131" t="s">
        <v>70</v>
      </c>
      <c r="D528" s="131" t="s">
        <v>1562</v>
      </c>
      <c r="E528" s="131" t="s">
        <v>137</v>
      </c>
      <c r="F528" s="132">
        <v>190000</v>
      </c>
      <c r="G528" s="131" t="s">
        <v>65</v>
      </c>
      <c r="H528" s="131" t="s">
        <v>77</v>
      </c>
      <c r="I528" s="131" t="s">
        <v>67</v>
      </c>
      <c r="J528" s="131" t="s">
        <v>844</v>
      </c>
      <c r="K528" s="131" t="s">
        <v>1563</v>
      </c>
    </row>
    <row r="529" spans="1:11" ht="15">
      <c r="A529" s="129">
        <v>541916</v>
      </c>
      <c r="B529" s="130">
        <v>45167</v>
      </c>
      <c r="C529" s="131" t="s">
        <v>146</v>
      </c>
      <c r="D529" s="131" t="s">
        <v>1564</v>
      </c>
      <c r="E529" s="131" t="s">
        <v>64</v>
      </c>
      <c r="F529" s="132">
        <v>519950</v>
      </c>
      <c r="G529" s="131" t="s">
        <v>148</v>
      </c>
      <c r="H529" s="131" t="s">
        <v>149</v>
      </c>
      <c r="I529" s="131" t="s">
        <v>111</v>
      </c>
      <c r="J529" s="131" t="s">
        <v>150</v>
      </c>
      <c r="K529" s="131" t="s">
        <v>1565</v>
      </c>
    </row>
    <row r="530" spans="1:11" ht="15">
      <c r="A530" s="129">
        <v>541920</v>
      </c>
      <c r="B530" s="130">
        <v>45167</v>
      </c>
      <c r="C530" s="131" t="s">
        <v>62</v>
      </c>
      <c r="D530" s="131" t="s">
        <v>1566</v>
      </c>
      <c r="E530" s="131" t="s">
        <v>64</v>
      </c>
      <c r="F530" s="132">
        <v>725000</v>
      </c>
      <c r="G530" s="131" t="s">
        <v>65</v>
      </c>
      <c r="H530" s="131" t="s">
        <v>66</v>
      </c>
      <c r="I530" s="131" t="s">
        <v>67</v>
      </c>
      <c r="J530" s="131" t="s">
        <v>1567</v>
      </c>
      <c r="K530" s="131" t="s">
        <v>1568</v>
      </c>
    </row>
    <row r="531" spans="1:11" ht="15">
      <c r="A531" s="129">
        <v>541923</v>
      </c>
      <c r="B531" s="130">
        <v>45167</v>
      </c>
      <c r="C531" s="131" t="s">
        <v>83</v>
      </c>
      <c r="D531" s="131" t="s">
        <v>1569</v>
      </c>
      <c r="E531" s="131" t="s">
        <v>106</v>
      </c>
      <c r="F531" s="132">
        <v>365000</v>
      </c>
      <c r="G531" s="131" t="s">
        <v>239</v>
      </c>
      <c r="H531" s="131" t="s">
        <v>240</v>
      </c>
      <c r="I531" s="131" t="s">
        <v>67</v>
      </c>
      <c r="J531" s="131" t="s">
        <v>1570</v>
      </c>
      <c r="K531" s="131" t="s">
        <v>1571</v>
      </c>
    </row>
    <row r="532" spans="1:11" ht="15">
      <c r="A532" s="129">
        <v>541928</v>
      </c>
      <c r="B532" s="130">
        <v>45168</v>
      </c>
      <c r="C532" s="131" t="s">
        <v>70</v>
      </c>
      <c r="D532" s="131" t="s">
        <v>1572</v>
      </c>
      <c r="E532" s="131" t="s">
        <v>64</v>
      </c>
      <c r="F532" s="132">
        <v>532000</v>
      </c>
      <c r="G532" s="131" t="s">
        <v>72</v>
      </c>
      <c r="H532" s="131" t="s">
        <v>1573</v>
      </c>
      <c r="I532" s="131" t="s">
        <v>67</v>
      </c>
      <c r="J532" s="131" t="s">
        <v>1574</v>
      </c>
      <c r="K532" s="131" t="s">
        <v>1240</v>
      </c>
    </row>
    <row r="533" spans="1:11" ht="15">
      <c r="A533" s="129">
        <v>541937</v>
      </c>
      <c r="B533" s="130">
        <v>45168</v>
      </c>
      <c r="C533" s="131" t="s">
        <v>62</v>
      </c>
      <c r="D533" s="131" t="s">
        <v>1575</v>
      </c>
      <c r="E533" s="131" t="s">
        <v>64</v>
      </c>
      <c r="F533" s="132">
        <v>360000</v>
      </c>
      <c r="G533" s="131" t="s">
        <v>65</v>
      </c>
      <c r="H533" s="131" t="s">
        <v>66</v>
      </c>
      <c r="I533" s="131" t="s">
        <v>67</v>
      </c>
      <c r="J533" s="131" t="s">
        <v>1576</v>
      </c>
      <c r="K533" s="131" t="s">
        <v>1577</v>
      </c>
    </row>
    <row r="534" spans="1:11" ht="15">
      <c r="A534" s="129">
        <v>541942</v>
      </c>
      <c r="B534" s="130">
        <v>45168</v>
      </c>
      <c r="C534" s="131" t="s">
        <v>146</v>
      </c>
      <c r="D534" s="131" t="s">
        <v>1578</v>
      </c>
      <c r="E534" s="131" t="s">
        <v>64</v>
      </c>
      <c r="F534" s="132">
        <v>534950</v>
      </c>
      <c r="G534" s="131" t="s">
        <v>148</v>
      </c>
      <c r="H534" s="131" t="s">
        <v>149</v>
      </c>
      <c r="I534" s="131" t="s">
        <v>111</v>
      </c>
      <c r="J534" s="131" t="s">
        <v>150</v>
      </c>
      <c r="K534" s="131" t="s">
        <v>1579</v>
      </c>
    </row>
    <row r="535" spans="1:11" ht="15">
      <c r="A535" s="129">
        <v>541945</v>
      </c>
      <c r="B535" s="130">
        <v>45168</v>
      </c>
      <c r="C535" s="131" t="s">
        <v>146</v>
      </c>
      <c r="D535" s="131" t="s">
        <v>1580</v>
      </c>
      <c r="E535" s="131" t="s">
        <v>64</v>
      </c>
      <c r="F535" s="132">
        <v>569950</v>
      </c>
      <c r="G535" s="131" t="s">
        <v>148</v>
      </c>
      <c r="H535" s="131" t="s">
        <v>149</v>
      </c>
      <c r="I535" s="131" t="s">
        <v>111</v>
      </c>
      <c r="J535" s="131" t="s">
        <v>150</v>
      </c>
      <c r="K535" s="131" t="s">
        <v>1581</v>
      </c>
    </row>
    <row r="536" spans="1:11" ht="15">
      <c r="A536" s="129">
        <v>541951</v>
      </c>
      <c r="B536" s="130">
        <v>45168</v>
      </c>
      <c r="C536" s="131" t="s">
        <v>62</v>
      </c>
      <c r="D536" s="131" t="s">
        <v>1582</v>
      </c>
      <c r="E536" s="131" t="s">
        <v>64</v>
      </c>
      <c r="F536" s="132">
        <v>900000</v>
      </c>
      <c r="G536" s="131" t="s">
        <v>171</v>
      </c>
      <c r="H536" s="131" t="s">
        <v>396</v>
      </c>
      <c r="I536" s="131" t="s">
        <v>67</v>
      </c>
      <c r="J536" s="131" t="s">
        <v>1583</v>
      </c>
      <c r="K536" s="131" t="s">
        <v>1584</v>
      </c>
    </row>
    <row r="537" spans="1:11" ht="15">
      <c r="A537" s="129">
        <v>541961</v>
      </c>
      <c r="B537" s="130">
        <v>45169</v>
      </c>
      <c r="C537" s="131" t="s">
        <v>62</v>
      </c>
      <c r="D537" s="131" t="s">
        <v>1585</v>
      </c>
      <c r="E537" s="131" t="s">
        <v>64</v>
      </c>
      <c r="F537" s="132">
        <v>400000</v>
      </c>
      <c r="G537" s="131" t="s">
        <v>434</v>
      </c>
      <c r="H537" s="131" t="s">
        <v>1020</v>
      </c>
      <c r="I537" s="131" t="s">
        <v>67</v>
      </c>
      <c r="J537" s="131" t="s">
        <v>1586</v>
      </c>
      <c r="K537" s="131" t="s">
        <v>1587</v>
      </c>
    </row>
    <row r="538" spans="1:11" ht="15">
      <c r="A538" s="129">
        <v>541971</v>
      </c>
      <c r="B538" s="130">
        <v>45169</v>
      </c>
      <c r="C538" s="131" t="s">
        <v>146</v>
      </c>
      <c r="D538" s="131" t="s">
        <v>1588</v>
      </c>
      <c r="E538" s="131" t="s">
        <v>64</v>
      </c>
      <c r="F538" s="132">
        <v>539950</v>
      </c>
      <c r="G538" s="131" t="s">
        <v>148</v>
      </c>
      <c r="H538" s="131" t="s">
        <v>149</v>
      </c>
      <c r="I538" s="131" t="s">
        <v>111</v>
      </c>
      <c r="J538" s="131" t="s">
        <v>150</v>
      </c>
      <c r="K538" s="131" t="s">
        <v>1589</v>
      </c>
    </row>
    <row r="539" spans="1:11" ht="15">
      <c r="A539" s="129">
        <v>541974</v>
      </c>
      <c r="B539" s="130">
        <v>45169</v>
      </c>
      <c r="C539" s="131" t="s">
        <v>146</v>
      </c>
      <c r="D539" s="131" t="s">
        <v>1590</v>
      </c>
      <c r="E539" s="131" t="s">
        <v>64</v>
      </c>
      <c r="F539" s="132">
        <v>637739</v>
      </c>
      <c r="G539" s="131" t="s">
        <v>148</v>
      </c>
      <c r="H539" s="131" t="s">
        <v>149</v>
      </c>
      <c r="I539" s="131" t="s">
        <v>111</v>
      </c>
      <c r="J539" s="131" t="s">
        <v>150</v>
      </c>
      <c r="K539" s="131" t="s">
        <v>1591</v>
      </c>
    </row>
    <row r="540" spans="1:11" ht="15">
      <c r="A540" s="129">
        <v>541977</v>
      </c>
      <c r="B540" s="130">
        <v>45169</v>
      </c>
      <c r="C540" s="131" t="s">
        <v>146</v>
      </c>
      <c r="D540" s="131" t="s">
        <v>1592</v>
      </c>
      <c r="E540" s="131" t="s">
        <v>64</v>
      </c>
      <c r="F540" s="132">
        <v>529950</v>
      </c>
      <c r="G540" s="131" t="s">
        <v>148</v>
      </c>
      <c r="H540" s="131" t="s">
        <v>149</v>
      </c>
      <c r="I540" s="131" t="s">
        <v>111</v>
      </c>
      <c r="J540" s="131" t="s">
        <v>150</v>
      </c>
      <c r="K540" s="131" t="s">
        <v>1593</v>
      </c>
    </row>
    <row r="541" spans="1:11" ht="15">
      <c r="A541" s="129">
        <v>541982</v>
      </c>
      <c r="B541" s="130">
        <v>45169</v>
      </c>
      <c r="C541" s="131" t="s">
        <v>83</v>
      </c>
      <c r="D541" s="131" t="s">
        <v>1594</v>
      </c>
      <c r="E541" s="131" t="s">
        <v>137</v>
      </c>
      <c r="F541" s="132">
        <v>310000</v>
      </c>
      <c r="G541" s="131" t="s">
        <v>239</v>
      </c>
      <c r="H541" s="131" t="s">
        <v>240</v>
      </c>
      <c r="I541" s="131" t="s">
        <v>67</v>
      </c>
      <c r="J541" s="131" t="s">
        <v>1595</v>
      </c>
      <c r="K541" s="131" t="s">
        <v>1596</v>
      </c>
    </row>
    <row r="542" spans="1:11" ht="15">
      <c r="A542" s="129">
        <v>541985</v>
      </c>
      <c r="B542" s="130">
        <v>45169</v>
      </c>
      <c r="C542" s="131" t="s">
        <v>70</v>
      </c>
      <c r="D542" s="131" t="s">
        <v>1597</v>
      </c>
      <c r="E542" s="131" t="s">
        <v>64</v>
      </c>
      <c r="F542" s="132">
        <v>405000</v>
      </c>
      <c r="G542" s="131" t="s">
        <v>65</v>
      </c>
      <c r="H542" s="131" t="s">
        <v>96</v>
      </c>
      <c r="I542" s="131" t="s">
        <v>67</v>
      </c>
      <c r="J542" s="131" t="s">
        <v>1598</v>
      </c>
      <c r="K542" s="131" t="s">
        <v>81</v>
      </c>
    </row>
    <row r="543" spans="1:11" ht="15">
      <c r="A543" s="129">
        <v>541991</v>
      </c>
      <c r="B543" s="130">
        <v>45170</v>
      </c>
      <c r="C543" s="131" t="s">
        <v>156</v>
      </c>
      <c r="D543" s="131" t="s">
        <v>1599</v>
      </c>
      <c r="E543" s="131" t="s">
        <v>341</v>
      </c>
      <c r="F543" s="132">
        <v>800000</v>
      </c>
      <c r="G543" s="131" t="s">
        <v>72</v>
      </c>
      <c r="H543" s="131" t="s">
        <v>1398</v>
      </c>
      <c r="I543" s="131" t="s">
        <v>67</v>
      </c>
      <c r="J543" s="131" t="s">
        <v>1600</v>
      </c>
      <c r="K543" s="131" t="s">
        <v>1227</v>
      </c>
    </row>
    <row r="544" spans="1:11" ht="15">
      <c r="A544" s="129">
        <v>541992</v>
      </c>
      <c r="B544" s="130">
        <v>45170</v>
      </c>
      <c r="C544" s="131" t="s">
        <v>156</v>
      </c>
      <c r="D544" s="131" t="s">
        <v>1601</v>
      </c>
      <c r="E544" s="131" t="s">
        <v>137</v>
      </c>
      <c r="F544" s="132">
        <v>285000</v>
      </c>
      <c r="G544" s="131" t="s">
        <v>158</v>
      </c>
      <c r="H544" s="131" t="s">
        <v>159</v>
      </c>
      <c r="I544" s="131" t="s">
        <v>67</v>
      </c>
      <c r="J544" s="131" t="s">
        <v>1602</v>
      </c>
      <c r="K544" s="131" t="s">
        <v>1603</v>
      </c>
    </row>
    <row r="545" spans="1:11" ht="15">
      <c r="A545" s="129">
        <v>541995</v>
      </c>
      <c r="B545" s="130">
        <v>45170</v>
      </c>
      <c r="C545" s="131" t="s">
        <v>70</v>
      </c>
      <c r="D545" s="131" t="s">
        <v>1604</v>
      </c>
      <c r="E545" s="131" t="s">
        <v>137</v>
      </c>
      <c r="F545" s="132">
        <v>247000</v>
      </c>
      <c r="G545" s="131" t="s">
        <v>65</v>
      </c>
      <c r="H545" s="131" t="s">
        <v>77</v>
      </c>
      <c r="I545" s="131" t="s">
        <v>67</v>
      </c>
      <c r="J545" s="131" t="s">
        <v>1605</v>
      </c>
      <c r="K545" s="131" t="s">
        <v>1606</v>
      </c>
    </row>
    <row r="546" spans="1:11" ht="30">
      <c r="A546" s="129">
        <v>542000</v>
      </c>
      <c r="B546" s="130">
        <v>45170</v>
      </c>
      <c r="C546" s="131" t="s">
        <v>323</v>
      </c>
      <c r="D546" s="131" t="s">
        <v>487</v>
      </c>
      <c r="E546" s="131" t="s">
        <v>64</v>
      </c>
      <c r="F546" s="132">
        <v>448000</v>
      </c>
      <c r="G546" s="131" t="s">
        <v>120</v>
      </c>
      <c r="H546" s="131" t="s">
        <v>73</v>
      </c>
      <c r="I546" s="131" t="s">
        <v>67</v>
      </c>
      <c r="J546" s="131" t="s">
        <v>488</v>
      </c>
      <c r="K546" s="131" t="s">
        <v>1607</v>
      </c>
    </row>
    <row r="547" spans="1:11" ht="15">
      <c r="A547" s="129">
        <v>542003</v>
      </c>
      <c r="B547" s="130">
        <v>45170</v>
      </c>
      <c r="C547" s="131" t="s">
        <v>83</v>
      </c>
      <c r="D547" s="131" t="s">
        <v>1608</v>
      </c>
      <c r="E547" s="131" t="s">
        <v>64</v>
      </c>
      <c r="F547" s="132">
        <v>424920</v>
      </c>
      <c r="G547" s="131" t="s">
        <v>72</v>
      </c>
      <c r="H547" s="131" t="s">
        <v>89</v>
      </c>
      <c r="I547" s="131" t="s">
        <v>111</v>
      </c>
      <c r="J547" s="131" t="s">
        <v>468</v>
      </c>
      <c r="K547" s="131" t="s">
        <v>1609</v>
      </c>
    </row>
    <row r="548" spans="1:11" ht="15">
      <c r="A548" s="129">
        <v>542041</v>
      </c>
      <c r="B548" s="130">
        <v>45174</v>
      </c>
      <c r="C548" s="131" t="s">
        <v>62</v>
      </c>
      <c r="D548" s="131" t="s">
        <v>1610</v>
      </c>
      <c r="E548" s="131" t="s">
        <v>64</v>
      </c>
      <c r="F548" s="132">
        <v>569750</v>
      </c>
      <c r="G548" s="131" t="s">
        <v>162</v>
      </c>
      <c r="H548" s="131" t="s">
        <v>1286</v>
      </c>
      <c r="I548" s="131" t="s">
        <v>67</v>
      </c>
      <c r="J548" s="131" t="s">
        <v>1611</v>
      </c>
      <c r="K548" s="131" t="s">
        <v>1612</v>
      </c>
    </row>
    <row r="549" spans="1:11" ht="15">
      <c r="A549" s="129">
        <v>542047</v>
      </c>
      <c r="B549" s="130">
        <v>45175</v>
      </c>
      <c r="C549" s="131" t="s">
        <v>62</v>
      </c>
      <c r="D549" s="131" t="s">
        <v>1613</v>
      </c>
      <c r="E549" s="131" t="s">
        <v>115</v>
      </c>
      <c r="F549" s="132">
        <v>680000</v>
      </c>
      <c r="G549" s="131" t="s">
        <v>375</v>
      </c>
      <c r="H549" s="131" t="s">
        <v>376</v>
      </c>
      <c r="I549" s="131" t="s">
        <v>67</v>
      </c>
      <c r="J549" s="131" t="s">
        <v>1614</v>
      </c>
      <c r="K549" s="131" t="s">
        <v>1615</v>
      </c>
    </row>
    <row r="550" spans="1:11" ht="15">
      <c r="A550" s="129">
        <v>542057</v>
      </c>
      <c r="B550" s="130">
        <v>45175</v>
      </c>
      <c r="C550" s="131" t="s">
        <v>70</v>
      </c>
      <c r="D550" s="131" t="s">
        <v>1616</v>
      </c>
      <c r="E550" s="131" t="s">
        <v>64</v>
      </c>
      <c r="F550" s="132">
        <v>585000</v>
      </c>
      <c r="G550" s="131" t="s">
        <v>65</v>
      </c>
      <c r="H550" s="131" t="s">
        <v>77</v>
      </c>
      <c r="I550" s="131" t="s">
        <v>67</v>
      </c>
      <c r="J550" s="131" t="s">
        <v>1128</v>
      </c>
      <c r="K550" s="131" t="s">
        <v>1617</v>
      </c>
    </row>
    <row r="551" spans="1:11" ht="15">
      <c r="A551" s="129">
        <v>542059</v>
      </c>
      <c r="B551" s="130">
        <v>45175</v>
      </c>
      <c r="C551" s="131" t="s">
        <v>118</v>
      </c>
      <c r="D551" s="131" t="s">
        <v>1618</v>
      </c>
      <c r="E551" s="131" t="s">
        <v>64</v>
      </c>
      <c r="F551" s="132">
        <v>470000</v>
      </c>
      <c r="G551" s="131" t="s">
        <v>247</v>
      </c>
      <c r="H551" s="131" t="s">
        <v>348</v>
      </c>
      <c r="I551" s="131" t="s">
        <v>67</v>
      </c>
      <c r="J551" s="131" t="s">
        <v>1619</v>
      </c>
      <c r="K551" s="131" t="s">
        <v>1620</v>
      </c>
    </row>
    <row r="552" spans="1:11" ht="15">
      <c r="A552" s="129">
        <v>542068</v>
      </c>
      <c r="B552" s="130">
        <v>45175</v>
      </c>
      <c r="C552" s="131" t="s">
        <v>70</v>
      </c>
      <c r="D552" s="131" t="s">
        <v>1621</v>
      </c>
      <c r="E552" s="131" t="s">
        <v>64</v>
      </c>
      <c r="F552" s="132">
        <v>433388</v>
      </c>
      <c r="G552" s="131" t="s">
        <v>65</v>
      </c>
      <c r="H552" s="131" t="s">
        <v>107</v>
      </c>
      <c r="I552" s="131" t="s">
        <v>111</v>
      </c>
      <c r="J552" s="131" t="s">
        <v>345</v>
      </c>
      <c r="K552" s="131" t="s">
        <v>1622</v>
      </c>
    </row>
    <row r="553" spans="1:11" ht="15">
      <c r="A553" s="129">
        <v>542072</v>
      </c>
      <c r="B553" s="130">
        <v>45175</v>
      </c>
      <c r="C553" s="131" t="s">
        <v>62</v>
      </c>
      <c r="D553" s="131" t="s">
        <v>1623</v>
      </c>
      <c r="E553" s="131" t="s">
        <v>64</v>
      </c>
      <c r="F553" s="132">
        <v>340000</v>
      </c>
      <c r="G553" s="131" t="s">
        <v>171</v>
      </c>
      <c r="H553" s="131" t="s">
        <v>425</v>
      </c>
      <c r="I553" s="131" t="s">
        <v>67</v>
      </c>
      <c r="J553" s="131" t="s">
        <v>1624</v>
      </c>
      <c r="K553" s="131" t="s">
        <v>1625</v>
      </c>
    </row>
    <row r="554" spans="1:11" ht="15">
      <c r="A554" s="129">
        <v>542078</v>
      </c>
      <c r="B554" s="130">
        <v>45175</v>
      </c>
      <c r="C554" s="131" t="s">
        <v>70</v>
      </c>
      <c r="D554" s="131" t="s">
        <v>1626</v>
      </c>
      <c r="E554" s="131" t="s">
        <v>201</v>
      </c>
      <c r="F554" s="132">
        <v>289500</v>
      </c>
      <c r="G554" s="131" t="s">
        <v>65</v>
      </c>
      <c r="H554" s="131" t="s">
        <v>107</v>
      </c>
      <c r="I554" s="131" t="s">
        <v>67</v>
      </c>
      <c r="J554" s="131" t="s">
        <v>1627</v>
      </c>
      <c r="K554" s="131" t="s">
        <v>1628</v>
      </c>
    </row>
    <row r="555" spans="1:11" ht="15">
      <c r="A555" s="129">
        <v>542079</v>
      </c>
      <c r="B555" s="130">
        <v>45175</v>
      </c>
      <c r="C555" s="131" t="s">
        <v>62</v>
      </c>
      <c r="D555" s="131" t="s">
        <v>1629</v>
      </c>
      <c r="E555" s="131" t="s">
        <v>64</v>
      </c>
      <c r="F555" s="132">
        <v>399999</v>
      </c>
      <c r="G555" s="131" t="s">
        <v>65</v>
      </c>
      <c r="H555" s="131" t="s">
        <v>66</v>
      </c>
      <c r="I555" s="131" t="s">
        <v>67</v>
      </c>
      <c r="J555" s="131" t="s">
        <v>1630</v>
      </c>
      <c r="K555" s="131" t="s">
        <v>1631</v>
      </c>
    </row>
    <row r="556" spans="1:11" ht="15">
      <c r="A556" s="129">
        <v>542087</v>
      </c>
      <c r="B556" s="130">
        <v>45176</v>
      </c>
      <c r="C556" s="131" t="s">
        <v>83</v>
      </c>
      <c r="D556" s="131" t="s">
        <v>1632</v>
      </c>
      <c r="E556" s="131" t="s">
        <v>64</v>
      </c>
      <c r="F556" s="132">
        <v>740000</v>
      </c>
      <c r="G556" s="131" t="s">
        <v>162</v>
      </c>
      <c r="H556" s="131" t="s">
        <v>163</v>
      </c>
      <c r="I556" s="131" t="s">
        <v>67</v>
      </c>
      <c r="J556" s="131" t="s">
        <v>1633</v>
      </c>
      <c r="K556" s="131" t="s">
        <v>1634</v>
      </c>
    </row>
    <row r="557" spans="1:11" ht="15">
      <c r="A557" s="129">
        <v>542094</v>
      </c>
      <c r="B557" s="130">
        <v>45176</v>
      </c>
      <c r="C557" s="131" t="s">
        <v>70</v>
      </c>
      <c r="D557" s="131" t="s">
        <v>1635</v>
      </c>
      <c r="E557" s="131" t="s">
        <v>64</v>
      </c>
      <c r="F557" s="132">
        <v>530000</v>
      </c>
      <c r="G557" s="131" t="s">
        <v>65</v>
      </c>
      <c r="H557" s="131" t="s">
        <v>77</v>
      </c>
      <c r="I557" s="131" t="s">
        <v>67</v>
      </c>
      <c r="J557" s="131" t="s">
        <v>1636</v>
      </c>
      <c r="K557" s="131" t="s">
        <v>1637</v>
      </c>
    </row>
    <row r="558" spans="1:11" ht="15">
      <c r="A558" s="129">
        <v>542115</v>
      </c>
      <c r="B558" s="130">
        <v>45177</v>
      </c>
      <c r="C558" s="131" t="s">
        <v>62</v>
      </c>
      <c r="D558" s="131" t="s">
        <v>1638</v>
      </c>
      <c r="E558" s="131" t="s">
        <v>64</v>
      </c>
      <c r="F558" s="132">
        <v>995000</v>
      </c>
      <c r="G558" s="131" t="s">
        <v>247</v>
      </c>
      <c r="H558" s="131" t="s">
        <v>248</v>
      </c>
      <c r="I558" s="131" t="s">
        <v>67</v>
      </c>
      <c r="J558" s="131" t="s">
        <v>1379</v>
      </c>
      <c r="K558" s="131" t="s">
        <v>1600</v>
      </c>
    </row>
    <row r="559" spans="1:11" ht="15">
      <c r="A559" s="129">
        <v>542123</v>
      </c>
      <c r="B559" s="130">
        <v>45177</v>
      </c>
      <c r="C559" s="131" t="s">
        <v>70</v>
      </c>
      <c r="D559" s="131" t="s">
        <v>1639</v>
      </c>
      <c r="E559" s="131" t="s">
        <v>64</v>
      </c>
      <c r="F559" s="132">
        <v>460000</v>
      </c>
      <c r="G559" s="131" t="s">
        <v>65</v>
      </c>
      <c r="H559" s="131" t="s">
        <v>107</v>
      </c>
      <c r="I559" s="131" t="s">
        <v>67</v>
      </c>
      <c r="J559" s="131" t="s">
        <v>1640</v>
      </c>
      <c r="K559" s="131" t="s">
        <v>1641</v>
      </c>
    </row>
    <row r="560" spans="1:11" ht="15">
      <c r="A560" s="129">
        <v>542145</v>
      </c>
      <c r="B560" s="130">
        <v>45180</v>
      </c>
      <c r="C560" s="131" t="s">
        <v>83</v>
      </c>
      <c r="D560" s="131" t="s">
        <v>1642</v>
      </c>
      <c r="E560" s="131" t="s">
        <v>64</v>
      </c>
      <c r="F560" s="132">
        <v>370000</v>
      </c>
      <c r="G560" s="131" t="s">
        <v>1100</v>
      </c>
      <c r="H560" s="131" t="s">
        <v>1643</v>
      </c>
      <c r="I560" s="131" t="s">
        <v>67</v>
      </c>
      <c r="J560" s="131" t="s">
        <v>1644</v>
      </c>
      <c r="K560" s="131" t="s">
        <v>1645</v>
      </c>
    </row>
    <row r="561" spans="1:11" ht="15">
      <c r="A561" s="129">
        <v>542150</v>
      </c>
      <c r="B561" s="130">
        <v>45181</v>
      </c>
      <c r="C561" s="131" t="s">
        <v>62</v>
      </c>
      <c r="D561" s="131" t="s">
        <v>1646</v>
      </c>
      <c r="E561" s="131" t="s">
        <v>64</v>
      </c>
      <c r="F561" s="132">
        <v>653000</v>
      </c>
      <c r="G561" s="131" t="s">
        <v>65</v>
      </c>
      <c r="H561" s="131" t="s">
        <v>186</v>
      </c>
      <c r="I561" s="131" t="s">
        <v>67</v>
      </c>
      <c r="J561" s="131" t="s">
        <v>998</v>
      </c>
      <c r="K561" s="131" t="s">
        <v>1647</v>
      </c>
    </row>
    <row r="562" spans="1:11" ht="15">
      <c r="A562" s="129">
        <v>542169</v>
      </c>
      <c r="B562" s="130">
        <v>45181</v>
      </c>
      <c r="C562" s="131" t="s">
        <v>146</v>
      </c>
      <c r="D562" s="131" t="s">
        <v>1648</v>
      </c>
      <c r="E562" s="131" t="s">
        <v>64</v>
      </c>
      <c r="F562" s="132">
        <v>720000</v>
      </c>
      <c r="G562" s="131" t="s">
        <v>148</v>
      </c>
      <c r="H562" s="131" t="s">
        <v>149</v>
      </c>
      <c r="I562" s="131" t="s">
        <v>111</v>
      </c>
      <c r="J562" s="131" t="s">
        <v>150</v>
      </c>
      <c r="K562" s="131" t="s">
        <v>1649</v>
      </c>
    </row>
    <row r="563" spans="1:11" ht="15">
      <c r="A563" s="129">
        <v>542170</v>
      </c>
      <c r="B563" s="130">
        <v>45181</v>
      </c>
      <c r="C563" s="131" t="s">
        <v>70</v>
      </c>
      <c r="D563" s="131" t="s">
        <v>1650</v>
      </c>
      <c r="E563" s="131" t="s">
        <v>64</v>
      </c>
      <c r="F563" s="132">
        <v>375000</v>
      </c>
      <c r="G563" s="131" t="s">
        <v>72</v>
      </c>
      <c r="H563" s="131" t="s">
        <v>179</v>
      </c>
      <c r="I563" s="131" t="s">
        <v>67</v>
      </c>
      <c r="J563" s="131" t="s">
        <v>252</v>
      </c>
      <c r="K563" s="131" t="s">
        <v>1651</v>
      </c>
    </row>
    <row r="564" spans="1:11" ht="15">
      <c r="A564" s="129">
        <v>542172</v>
      </c>
      <c r="B564" s="130">
        <v>45181</v>
      </c>
      <c r="C564" s="131" t="s">
        <v>156</v>
      </c>
      <c r="D564" s="131" t="s">
        <v>1652</v>
      </c>
      <c r="E564" s="131" t="s">
        <v>64</v>
      </c>
      <c r="F564" s="132">
        <v>470000</v>
      </c>
      <c r="G564" s="131" t="s">
        <v>158</v>
      </c>
      <c r="H564" s="131" t="s">
        <v>159</v>
      </c>
      <c r="I564" s="131" t="s">
        <v>67</v>
      </c>
      <c r="J564" s="131" t="s">
        <v>1653</v>
      </c>
      <c r="K564" s="131" t="s">
        <v>1654</v>
      </c>
    </row>
    <row r="565" spans="1:11" ht="15">
      <c r="A565" s="129">
        <v>542177</v>
      </c>
      <c r="B565" s="130">
        <v>45181</v>
      </c>
      <c r="C565" s="131" t="s">
        <v>327</v>
      </c>
      <c r="D565" s="131" t="s">
        <v>778</v>
      </c>
      <c r="E565" s="131" t="s">
        <v>64</v>
      </c>
      <c r="F565" s="132">
        <v>644000</v>
      </c>
      <c r="G565" s="131" t="s">
        <v>190</v>
      </c>
      <c r="H565" s="131" t="s">
        <v>329</v>
      </c>
      <c r="I565" s="131" t="s">
        <v>67</v>
      </c>
      <c r="J565" s="131" t="s">
        <v>1655</v>
      </c>
      <c r="K565" s="131" t="s">
        <v>1656</v>
      </c>
    </row>
    <row r="566" spans="1:11" ht="30">
      <c r="A566" s="129">
        <v>542181</v>
      </c>
      <c r="B566" s="130">
        <v>45182</v>
      </c>
      <c r="C566" s="131" t="s">
        <v>118</v>
      </c>
      <c r="D566" s="131" t="s">
        <v>1657</v>
      </c>
      <c r="E566" s="131" t="s">
        <v>64</v>
      </c>
      <c r="F566" s="132">
        <v>380000</v>
      </c>
      <c r="G566" s="131" t="s">
        <v>120</v>
      </c>
      <c r="H566" s="131" t="s">
        <v>694</v>
      </c>
      <c r="I566" s="131" t="s">
        <v>67</v>
      </c>
      <c r="J566" s="131" t="s">
        <v>1658</v>
      </c>
      <c r="K566" s="131" t="s">
        <v>1659</v>
      </c>
    </row>
    <row r="567" spans="1:11" ht="15">
      <c r="A567" s="129">
        <v>542182</v>
      </c>
      <c r="B567" s="130">
        <v>45182</v>
      </c>
      <c r="C567" s="131" t="s">
        <v>83</v>
      </c>
      <c r="D567" s="131" t="s">
        <v>1660</v>
      </c>
      <c r="E567" s="131" t="s">
        <v>64</v>
      </c>
      <c r="F567" s="132">
        <v>250000</v>
      </c>
      <c r="G567" s="131" t="s">
        <v>65</v>
      </c>
      <c r="H567" s="131" t="s">
        <v>85</v>
      </c>
      <c r="I567" s="131" t="s">
        <v>67</v>
      </c>
      <c r="J567" s="131" t="s">
        <v>981</v>
      </c>
      <c r="K567" s="131" t="s">
        <v>981</v>
      </c>
    </row>
    <row r="568" spans="1:11" ht="15">
      <c r="A568" s="129">
        <v>542209</v>
      </c>
      <c r="B568" s="130">
        <v>45183</v>
      </c>
      <c r="C568" s="131" t="s">
        <v>70</v>
      </c>
      <c r="D568" s="131" t="s">
        <v>1661</v>
      </c>
      <c r="E568" s="131" t="s">
        <v>64</v>
      </c>
      <c r="F568" s="132">
        <v>984800</v>
      </c>
      <c r="G568" s="131" t="s">
        <v>65</v>
      </c>
      <c r="H568" s="131" t="s">
        <v>77</v>
      </c>
      <c r="I568" s="131" t="s">
        <v>111</v>
      </c>
      <c r="J568" s="131" t="s">
        <v>263</v>
      </c>
      <c r="K568" s="131" t="s">
        <v>1662</v>
      </c>
    </row>
    <row r="569" spans="1:11" ht="15">
      <c r="A569" s="129">
        <v>542214</v>
      </c>
      <c r="B569" s="130">
        <v>45183</v>
      </c>
      <c r="C569" s="131" t="s">
        <v>70</v>
      </c>
      <c r="D569" s="131" t="s">
        <v>1663</v>
      </c>
      <c r="E569" s="131" t="s">
        <v>64</v>
      </c>
      <c r="F569" s="132">
        <v>445000</v>
      </c>
      <c r="G569" s="131" t="s">
        <v>65</v>
      </c>
      <c r="H569" s="131" t="s">
        <v>107</v>
      </c>
      <c r="I569" s="131" t="s">
        <v>67</v>
      </c>
      <c r="J569" s="131" t="s">
        <v>1664</v>
      </c>
      <c r="K569" s="131" t="s">
        <v>1218</v>
      </c>
    </row>
    <row r="570" spans="1:11" ht="15">
      <c r="A570" s="129">
        <v>542224</v>
      </c>
      <c r="B570" s="130">
        <v>45183</v>
      </c>
      <c r="C570" s="131" t="s">
        <v>146</v>
      </c>
      <c r="D570" s="131" t="s">
        <v>1665</v>
      </c>
      <c r="E570" s="131" t="s">
        <v>64</v>
      </c>
      <c r="F570" s="132">
        <v>674950</v>
      </c>
      <c r="G570" s="131" t="s">
        <v>148</v>
      </c>
      <c r="H570" s="131" t="s">
        <v>149</v>
      </c>
      <c r="I570" s="131" t="s">
        <v>111</v>
      </c>
      <c r="J570" s="131" t="s">
        <v>150</v>
      </c>
      <c r="K570" s="131" t="s">
        <v>1666</v>
      </c>
    </row>
    <row r="571" spans="1:11" ht="15">
      <c r="A571" s="129">
        <v>542225</v>
      </c>
      <c r="B571" s="130">
        <v>45183</v>
      </c>
      <c r="C571" s="131" t="s">
        <v>70</v>
      </c>
      <c r="D571" s="131" t="s">
        <v>1667</v>
      </c>
      <c r="E571" s="131" t="s">
        <v>137</v>
      </c>
      <c r="F571" s="132">
        <v>360000</v>
      </c>
      <c r="G571" s="131" t="s">
        <v>65</v>
      </c>
      <c r="H571" s="131" t="s">
        <v>107</v>
      </c>
      <c r="I571" s="131" t="s">
        <v>67</v>
      </c>
      <c r="J571" s="131" t="s">
        <v>1668</v>
      </c>
      <c r="K571" s="131" t="s">
        <v>1669</v>
      </c>
    </row>
    <row r="572" spans="1:11" ht="15">
      <c r="A572" s="129">
        <v>542253</v>
      </c>
      <c r="B572" s="130">
        <v>45184</v>
      </c>
      <c r="C572" s="131" t="s">
        <v>62</v>
      </c>
      <c r="D572" s="131" t="s">
        <v>1670</v>
      </c>
      <c r="E572" s="131" t="s">
        <v>64</v>
      </c>
      <c r="F572" s="132">
        <v>260000</v>
      </c>
      <c r="G572" s="131" t="s">
        <v>247</v>
      </c>
      <c r="H572" s="131" t="s">
        <v>248</v>
      </c>
      <c r="I572" s="131" t="s">
        <v>67</v>
      </c>
      <c r="J572" s="131" t="s">
        <v>1671</v>
      </c>
      <c r="K572" s="131" t="s">
        <v>1672</v>
      </c>
    </row>
    <row r="573" spans="1:11" ht="15">
      <c r="A573" s="129">
        <v>542255</v>
      </c>
      <c r="B573" s="130">
        <v>45184</v>
      </c>
      <c r="C573" s="131" t="s">
        <v>70</v>
      </c>
      <c r="D573" s="131" t="s">
        <v>1673</v>
      </c>
      <c r="E573" s="131" t="s">
        <v>64</v>
      </c>
      <c r="F573" s="132">
        <v>465000</v>
      </c>
      <c r="G573" s="131" t="s">
        <v>65</v>
      </c>
      <c r="H573" s="131" t="s">
        <v>107</v>
      </c>
      <c r="I573" s="131" t="s">
        <v>67</v>
      </c>
      <c r="J573" s="131" t="s">
        <v>1674</v>
      </c>
      <c r="K573" s="131" t="s">
        <v>1675</v>
      </c>
    </row>
    <row r="574" spans="1:11" ht="15">
      <c r="A574" s="129">
        <v>542257</v>
      </c>
      <c r="B574" s="130">
        <v>45184</v>
      </c>
      <c r="C574" s="131" t="s">
        <v>62</v>
      </c>
      <c r="D574" s="131" t="s">
        <v>1676</v>
      </c>
      <c r="E574" s="131" t="s">
        <v>64</v>
      </c>
      <c r="F574" s="132">
        <v>420000</v>
      </c>
      <c r="G574" s="131" t="s">
        <v>162</v>
      </c>
      <c r="H574" s="131" t="s">
        <v>1286</v>
      </c>
      <c r="I574" s="131" t="s">
        <v>67</v>
      </c>
      <c r="J574" s="131" t="s">
        <v>1677</v>
      </c>
      <c r="K574" s="131" t="s">
        <v>1678</v>
      </c>
    </row>
    <row r="575" spans="1:11" ht="15">
      <c r="A575" s="129">
        <v>542266</v>
      </c>
      <c r="B575" s="130">
        <v>45184</v>
      </c>
      <c r="C575" s="131" t="s">
        <v>156</v>
      </c>
      <c r="D575" s="131" t="s">
        <v>1679</v>
      </c>
      <c r="E575" s="131" t="s">
        <v>64</v>
      </c>
      <c r="F575" s="132">
        <v>295000</v>
      </c>
      <c r="G575" s="131" t="s">
        <v>158</v>
      </c>
      <c r="H575" s="131" t="s">
        <v>159</v>
      </c>
      <c r="I575" s="131" t="s">
        <v>67</v>
      </c>
      <c r="J575" s="131" t="s">
        <v>636</v>
      </c>
      <c r="K575" s="131" t="s">
        <v>1680</v>
      </c>
    </row>
    <row r="576" spans="1:11" ht="30">
      <c r="A576" s="129">
        <v>542272</v>
      </c>
      <c r="B576" s="130">
        <v>45184</v>
      </c>
      <c r="C576" s="131" t="s">
        <v>83</v>
      </c>
      <c r="D576" s="131" t="s">
        <v>1681</v>
      </c>
      <c r="E576" s="131" t="s">
        <v>201</v>
      </c>
      <c r="F576" s="132">
        <v>843564.75</v>
      </c>
      <c r="G576" s="131" t="s">
        <v>72</v>
      </c>
      <c r="H576" s="131" t="s">
        <v>310</v>
      </c>
      <c r="I576" s="131" t="s">
        <v>67</v>
      </c>
      <c r="J576" s="131" t="s">
        <v>1682</v>
      </c>
      <c r="K576" s="131" t="s">
        <v>1683</v>
      </c>
    </row>
    <row r="577" spans="1:11" ht="30">
      <c r="A577" s="129">
        <v>542276</v>
      </c>
      <c r="B577" s="130">
        <v>45184</v>
      </c>
      <c r="C577" s="131" t="s">
        <v>83</v>
      </c>
      <c r="D577" s="131" t="s">
        <v>1684</v>
      </c>
      <c r="E577" s="131" t="s">
        <v>201</v>
      </c>
      <c r="F577" s="132">
        <v>515854.03</v>
      </c>
      <c r="G577" s="131" t="s">
        <v>72</v>
      </c>
      <c r="H577" s="131" t="s">
        <v>310</v>
      </c>
      <c r="I577" s="131" t="s">
        <v>67</v>
      </c>
      <c r="J577" s="131" t="s">
        <v>1682</v>
      </c>
      <c r="K577" s="131" t="s">
        <v>1685</v>
      </c>
    </row>
    <row r="578" spans="1:11" ht="15">
      <c r="A578" s="129">
        <v>542299</v>
      </c>
      <c r="B578" s="130">
        <v>45187</v>
      </c>
      <c r="C578" s="131" t="s">
        <v>83</v>
      </c>
      <c r="D578" s="131" t="s">
        <v>1686</v>
      </c>
      <c r="E578" s="131" t="s">
        <v>64</v>
      </c>
      <c r="F578" s="132">
        <v>410000</v>
      </c>
      <c r="G578" s="131" t="s">
        <v>72</v>
      </c>
      <c r="H578" s="131" t="s">
        <v>153</v>
      </c>
      <c r="I578" s="131" t="s">
        <v>67</v>
      </c>
      <c r="J578" s="131" t="s">
        <v>1687</v>
      </c>
      <c r="K578" s="131" t="s">
        <v>1688</v>
      </c>
    </row>
    <row r="579" spans="1:11" ht="15">
      <c r="A579" s="129">
        <v>542318</v>
      </c>
      <c r="B579" s="130">
        <v>45187</v>
      </c>
      <c r="C579" s="131" t="s">
        <v>70</v>
      </c>
      <c r="D579" s="131" t="s">
        <v>1689</v>
      </c>
      <c r="E579" s="131" t="s">
        <v>64</v>
      </c>
      <c r="F579" s="132">
        <v>378000</v>
      </c>
      <c r="G579" s="131" t="s">
        <v>65</v>
      </c>
      <c r="H579" s="131" t="s">
        <v>96</v>
      </c>
      <c r="I579" s="131" t="s">
        <v>67</v>
      </c>
      <c r="J579" s="131" t="s">
        <v>1690</v>
      </c>
      <c r="K579" s="131" t="s">
        <v>1451</v>
      </c>
    </row>
    <row r="580" spans="1:11" ht="15">
      <c r="A580" s="129">
        <v>542320</v>
      </c>
      <c r="B580" s="130">
        <v>45187</v>
      </c>
      <c r="C580" s="131" t="s">
        <v>83</v>
      </c>
      <c r="D580" s="131" t="s">
        <v>1691</v>
      </c>
      <c r="E580" s="131" t="s">
        <v>64</v>
      </c>
      <c r="F580" s="132">
        <v>790000</v>
      </c>
      <c r="G580" s="131" t="s">
        <v>162</v>
      </c>
      <c r="H580" s="131" t="s">
        <v>163</v>
      </c>
      <c r="I580" s="131" t="s">
        <v>67</v>
      </c>
      <c r="J580" s="131" t="s">
        <v>1692</v>
      </c>
      <c r="K580" s="131" t="s">
        <v>725</v>
      </c>
    </row>
    <row r="581" spans="1:11" ht="15">
      <c r="A581" s="129">
        <v>542334</v>
      </c>
      <c r="B581" s="130">
        <v>45188</v>
      </c>
      <c r="C581" s="131" t="s">
        <v>62</v>
      </c>
      <c r="D581" s="131" t="s">
        <v>1693</v>
      </c>
      <c r="E581" s="131" t="s">
        <v>64</v>
      </c>
      <c r="F581" s="132">
        <v>413000</v>
      </c>
      <c r="G581" s="131" t="s">
        <v>171</v>
      </c>
      <c r="H581" s="131" t="s">
        <v>458</v>
      </c>
      <c r="I581" s="131" t="s">
        <v>67</v>
      </c>
      <c r="J581" s="131" t="s">
        <v>1694</v>
      </c>
      <c r="K581" s="131" t="s">
        <v>1695</v>
      </c>
    </row>
    <row r="582" spans="1:11" ht="15">
      <c r="A582" s="129">
        <v>542361</v>
      </c>
      <c r="B582" s="130">
        <v>45189</v>
      </c>
      <c r="C582" s="131" t="s">
        <v>62</v>
      </c>
      <c r="D582" s="131" t="s">
        <v>1696</v>
      </c>
      <c r="E582" s="131" t="s">
        <v>170</v>
      </c>
      <c r="F582" s="132">
        <v>3725000</v>
      </c>
      <c r="G582" s="131" t="s">
        <v>375</v>
      </c>
      <c r="H582" s="131" t="s">
        <v>376</v>
      </c>
      <c r="I582" s="131" t="s">
        <v>67</v>
      </c>
      <c r="J582" s="131" t="s">
        <v>1697</v>
      </c>
      <c r="K582" s="131" t="s">
        <v>1698</v>
      </c>
    </row>
    <row r="583" spans="1:11" ht="15">
      <c r="A583" s="129">
        <v>542368</v>
      </c>
      <c r="B583" s="130">
        <v>45189</v>
      </c>
      <c r="C583" s="131" t="s">
        <v>83</v>
      </c>
      <c r="D583" s="131" t="s">
        <v>1699</v>
      </c>
      <c r="E583" s="131" t="s">
        <v>64</v>
      </c>
      <c r="F583" s="132">
        <v>435642</v>
      </c>
      <c r="G583" s="131" t="s">
        <v>72</v>
      </c>
      <c r="H583" s="131" t="s">
        <v>89</v>
      </c>
      <c r="I583" s="131" t="s">
        <v>111</v>
      </c>
      <c r="J583" s="131" t="s">
        <v>468</v>
      </c>
      <c r="K583" s="131" t="s">
        <v>1700</v>
      </c>
    </row>
    <row r="584" spans="1:11" ht="15">
      <c r="A584" s="129">
        <v>542393</v>
      </c>
      <c r="B584" s="130">
        <v>45190</v>
      </c>
      <c r="C584" s="131" t="s">
        <v>156</v>
      </c>
      <c r="D584" s="131" t="s">
        <v>1701</v>
      </c>
      <c r="E584" s="131" t="s">
        <v>64</v>
      </c>
      <c r="F584" s="132">
        <v>1425000</v>
      </c>
      <c r="G584" s="131" t="s">
        <v>158</v>
      </c>
      <c r="H584" s="131" t="s">
        <v>159</v>
      </c>
      <c r="I584" s="131" t="s">
        <v>67</v>
      </c>
      <c r="J584" s="131" t="s">
        <v>571</v>
      </c>
      <c r="K584" s="131" t="s">
        <v>1702</v>
      </c>
    </row>
    <row r="585" spans="1:11" ht="15">
      <c r="A585" s="129">
        <v>542398</v>
      </c>
      <c r="B585" s="130">
        <v>45190</v>
      </c>
      <c r="C585" s="131" t="s">
        <v>70</v>
      </c>
      <c r="D585" s="131" t="s">
        <v>1703</v>
      </c>
      <c r="E585" s="131" t="s">
        <v>64</v>
      </c>
      <c r="F585" s="132">
        <v>449000</v>
      </c>
      <c r="G585" s="131" t="s">
        <v>72</v>
      </c>
      <c r="H585" s="131" t="s">
        <v>471</v>
      </c>
      <c r="I585" s="131" t="s">
        <v>67</v>
      </c>
      <c r="J585" s="131" t="s">
        <v>1704</v>
      </c>
      <c r="K585" s="131" t="s">
        <v>1705</v>
      </c>
    </row>
    <row r="586" spans="1:11" ht="15">
      <c r="A586" s="129">
        <v>542414</v>
      </c>
      <c r="B586" s="130">
        <v>45191</v>
      </c>
      <c r="C586" s="131" t="s">
        <v>62</v>
      </c>
      <c r="D586" s="131" t="s">
        <v>1706</v>
      </c>
      <c r="E586" s="131" t="s">
        <v>64</v>
      </c>
      <c r="F586" s="132">
        <v>895000</v>
      </c>
      <c r="G586" s="131" t="s">
        <v>65</v>
      </c>
      <c r="H586" s="131" t="s">
        <v>186</v>
      </c>
      <c r="I586" s="131" t="s">
        <v>67</v>
      </c>
      <c r="J586" s="131" t="s">
        <v>1707</v>
      </c>
      <c r="K586" s="131" t="s">
        <v>1708</v>
      </c>
    </row>
    <row r="587" spans="1:11" ht="15">
      <c r="A587" s="129">
        <v>542419</v>
      </c>
      <c r="B587" s="130">
        <v>45191</v>
      </c>
      <c r="C587" s="131" t="s">
        <v>83</v>
      </c>
      <c r="D587" s="131" t="s">
        <v>1709</v>
      </c>
      <c r="E587" s="131" t="s">
        <v>64</v>
      </c>
      <c r="F587" s="132">
        <v>350000</v>
      </c>
      <c r="G587" s="131" t="s">
        <v>65</v>
      </c>
      <c r="H587" s="131" t="s">
        <v>85</v>
      </c>
      <c r="I587" s="131" t="s">
        <v>67</v>
      </c>
      <c r="J587" s="131" t="s">
        <v>1710</v>
      </c>
      <c r="K587" s="131" t="s">
        <v>1711</v>
      </c>
    </row>
    <row r="588" spans="1:11" ht="15">
      <c r="A588" s="129">
        <v>542424</v>
      </c>
      <c r="B588" s="130">
        <v>45191</v>
      </c>
      <c r="C588" s="131" t="s">
        <v>70</v>
      </c>
      <c r="D588" s="131" t="s">
        <v>1712</v>
      </c>
      <c r="E588" s="131" t="s">
        <v>64</v>
      </c>
      <c r="F588" s="132">
        <v>575000</v>
      </c>
      <c r="G588" s="131" t="s">
        <v>65</v>
      </c>
      <c r="H588" s="131" t="s">
        <v>77</v>
      </c>
      <c r="I588" s="131" t="s">
        <v>67</v>
      </c>
      <c r="J588" s="131" t="s">
        <v>1713</v>
      </c>
      <c r="K588" s="131" t="s">
        <v>1714</v>
      </c>
    </row>
    <row r="589" spans="1:11" ht="15">
      <c r="A589" s="129">
        <v>542427</v>
      </c>
      <c r="B589" s="130">
        <v>45191</v>
      </c>
      <c r="C589" s="131" t="s">
        <v>70</v>
      </c>
      <c r="D589" s="131" t="s">
        <v>1715</v>
      </c>
      <c r="E589" s="131" t="s">
        <v>64</v>
      </c>
      <c r="F589" s="132">
        <v>1100000</v>
      </c>
      <c r="G589" s="131" t="s">
        <v>65</v>
      </c>
      <c r="H589" s="131" t="s">
        <v>107</v>
      </c>
      <c r="I589" s="131" t="s">
        <v>67</v>
      </c>
      <c r="J589" s="131" t="s">
        <v>1716</v>
      </c>
      <c r="K589" s="131" t="s">
        <v>1717</v>
      </c>
    </row>
    <row r="590" spans="1:11" ht="15">
      <c r="A590" s="129">
        <v>542432</v>
      </c>
      <c r="B590" s="130">
        <v>45191</v>
      </c>
      <c r="C590" s="131" t="s">
        <v>83</v>
      </c>
      <c r="D590" s="131" t="s">
        <v>1718</v>
      </c>
      <c r="E590" s="131" t="s">
        <v>64</v>
      </c>
      <c r="F590" s="132">
        <v>189500</v>
      </c>
      <c r="G590" s="131" t="s">
        <v>72</v>
      </c>
      <c r="H590" s="131" t="s">
        <v>89</v>
      </c>
      <c r="I590" s="131" t="s">
        <v>67</v>
      </c>
      <c r="J590" s="131" t="s">
        <v>1719</v>
      </c>
      <c r="K590" s="131" t="s">
        <v>1720</v>
      </c>
    </row>
    <row r="591" spans="1:11" ht="15">
      <c r="A591" s="129">
        <v>542438</v>
      </c>
      <c r="B591" s="130">
        <v>45194</v>
      </c>
      <c r="C591" s="131" t="s">
        <v>83</v>
      </c>
      <c r="D591" s="131" t="s">
        <v>1721</v>
      </c>
      <c r="E591" s="131" t="s">
        <v>64</v>
      </c>
      <c r="F591" s="132">
        <v>903000</v>
      </c>
      <c r="G591" s="131" t="s">
        <v>65</v>
      </c>
      <c r="H591" s="131" t="s">
        <v>85</v>
      </c>
      <c r="I591" s="131" t="s">
        <v>67</v>
      </c>
      <c r="J591" s="131" t="s">
        <v>93</v>
      </c>
      <c r="K591" s="131" t="s">
        <v>1722</v>
      </c>
    </row>
    <row r="592" spans="1:11" ht="15">
      <c r="A592" s="129">
        <v>542442</v>
      </c>
      <c r="B592" s="130">
        <v>45194</v>
      </c>
      <c r="C592" s="131" t="s">
        <v>62</v>
      </c>
      <c r="D592" s="131" t="s">
        <v>1723</v>
      </c>
      <c r="E592" s="131" t="s">
        <v>64</v>
      </c>
      <c r="F592" s="132">
        <v>484990</v>
      </c>
      <c r="G592" s="131" t="s">
        <v>171</v>
      </c>
      <c r="H592" s="131" t="s">
        <v>458</v>
      </c>
      <c r="I592" s="131" t="s">
        <v>111</v>
      </c>
      <c r="J592" s="131" t="s">
        <v>582</v>
      </c>
      <c r="K592" s="131" t="s">
        <v>1724</v>
      </c>
    </row>
    <row r="593" spans="1:11" ht="15">
      <c r="A593" s="129">
        <v>542445</v>
      </c>
      <c r="B593" s="130">
        <v>45194</v>
      </c>
      <c r="C593" s="131" t="s">
        <v>70</v>
      </c>
      <c r="D593" s="131" t="s">
        <v>1725</v>
      </c>
      <c r="E593" s="131" t="s">
        <v>64</v>
      </c>
      <c r="F593" s="132">
        <v>799000</v>
      </c>
      <c r="G593" s="131" t="s">
        <v>65</v>
      </c>
      <c r="H593" s="131" t="s">
        <v>77</v>
      </c>
      <c r="I593" s="131" t="s">
        <v>67</v>
      </c>
      <c r="J593" s="131" t="s">
        <v>256</v>
      </c>
      <c r="K593" s="131" t="s">
        <v>1726</v>
      </c>
    </row>
    <row r="594" spans="1:11" ht="15">
      <c r="A594" s="129">
        <v>542446</v>
      </c>
      <c r="B594" s="130">
        <v>45194</v>
      </c>
      <c r="C594" s="131" t="s">
        <v>70</v>
      </c>
      <c r="D594" s="131" t="s">
        <v>1727</v>
      </c>
      <c r="E594" s="131" t="s">
        <v>64</v>
      </c>
      <c r="F594" s="132">
        <v>600000</v>
      </c>
      <c r="G594" s="131" t="s">
        <v>65</v>
      </c>
      <c r="H594" s="131" t="s">
        <v>107</v>
      </c>
      <c r="I594" s="131" t="s">
        <v>67</v>
      </c>
      <c r="J594" s="131" t="s">
        <v>1728</v>
      </c>
      <c r="K594" s="131" t="s">
        <v>1729</v>
      </c>
    </row>
    <row r="595" spans="1:11" ht="15">
      <c r="A595" s="129">
        <v>542448</v>
      </c>
      <c r="B595" s="130">
        <v>45194</v>
      </c>
      <c r="C595" s="131" t="s">
        <v>62</v>
      </c>
      <c r="D595" s="131" t="s">
        <v>1730</v>
      </c>
      <c r="E595" s="131" t="s">
        <v>341</v>
      </c>
      <c r="F595" s="132">
        <v>452000</v>
      </c>
      <c r="G595" s="131" t="s">
        <v>65</v>
      </c>
      <c r="H595" s="131" t="s">
        <v>186</v>
      </c>
      <c r="I595" s="131" t="s">
        <v>67</v>
      </c>
      <c r="J595" s="131" t="s">
        <v>1731</v>
      </c>
      <c r="K595" s="131" t="s">
        <v>1732</v>
      </c>
    </row>
    <row r="596" spans="1:11" ht="15">
      <c r="A596" s="129">
        <v>542472</v>
      </c>
      <c r="B596" s="130">
        <v>45195</v>
      </c>
      <c r="C596" s="131" t="s">
        <v>62</v>
      </c>
      <c r="D596" s="131" t="s">
        <v>1733</v>
      </c>
      <c r="E596" s="131" t="s">
        <v>64</v>
      </c>
      <c r="F596" s="132">
        <v>661021</v>
      </c>
      <c r="G596" s="131" t="s">
        <v>171</v>
      </c>
      <c r="H596" s="131" t="s">
        <v>458</v>
      </c>
      <c r="I596" s="131" t="s">
        <v>111</v>
      </c>
      <c r="J596" s="131" t="s">
        <v>582</v>
      </c>
      <c r="K596" s="131" t="s">
        <v>1734</v>
      </c>
    </row>
    <row r="597" spans="1:11" ht="15">
      <c r="A597" s="129">
        <v>542477</v>
      </c>
      <c r="B597" s="130">
        <v>45195</v>
      </c>
      <c r="C597" s="131" t="s">
        <v>62</v>
      </c>
      <c r="D597" s="131" t="s">
        <v>1735</v>
      </c>
      <c r="E597" s="131" t="s">
        <v>64</v>
      </c>
      <c r="F597" s="132">
        <v>760125</v>
      </c>
      <c r="G597" s="131" t="s">
        <v>162</v>
      </c>
      <c r="H597" s="131" t="s">
        <v>1286</v>
      </c>
      <c r="I597" s="131" t="s">
        <v>67</v>
      </c>
      <c r="J597" s="131" t="s">
        <v>1736</v>
      </c>
      <c r="K597" s="131" t="s">
        <v>1737</v>
      </c>
    </row>
    <row r="598" spans="1:11" ht="15">
      <c r="A598" s="129">
        <v>542481</v>
      </c>
      <c r="B598" s="130">
        <v>45195</v>
      </c>
      <c r="C598" s="131" t="s">
        <v>83</v>
      </c>
      <c r="D598" s="131" t="s">
        <v>1738</v>
      </c>
      <c r="E598" s="131" t="s">
        <v>64</v>
      </c>
      <c r="F598" s="132">
        <v>460000</v>
      </c>
      <c r="G598" s="131" t="s">
        <v>65</v>
      </c>
      <c r="H598" s="131" t="s">
        <v>85</v>
      </c>
      <c r="I598" s="131" t="s">
        <v>67</v>
      </c>
      <c r="J598" s="131" t="s">
        <v>1739</v>
      </c>
      <c r="K598" s="131" t="s">
        <v>1740</v>
      </c>
    </row>
    <row r="599" spans="1:11" ht="15">
      <c r="A599" s="129">
        <v>542486</v>
      </c>
      <c r="B599" s="130">
        <v>45196</v>
      </c>
      <c r="C599" s="131" t="s">
        <v>62</v>
      </c>
      <c r="D599" s="131" t="s">
        <v>1741</v>
      </c>
      <c r="E599" s="131" t="s">
        <v>64</v>
      </c>
      <c r="F599" s="132">
        <v>449900</v>
      </c>
      <c r="G599" s="131" t="s">
        <v>65</v>
      </c>
      <c r="H599" s="131" t="s">
        <v>66</v>
      </c>
      <c r="I599" s="131" t="s">
        <v>67</v>
      </c>
      <c r="J599" s="131" t="s">
        <v>1364</v>
      </c>
      <c r="K599" s="131" t="s">
        <v>1742</v>
      </c>
    </row>
    <row r="600" spans="1:11" ht="15">
      <c r="A600" s="129">
        <v>542488</v>
      </c>
      <c r="B600" s="130">
        <v>45196</v>
      </c>
      <c r="C600" s="131" t="s">
        <v>70</v>
      </c>
      <c r="D600" s="131" t="s">
        <v>1743</v>
      </c>
      <c r="E600" s="131" t="s">
        <v>64</v>
      </c>
      <c r="F600" s="132">
        <v>950000</v>
      </c>
      <c r="G600" s="131" t="s">
        <v>65</v>
      </c>
      <c r="H600" s="131" t="s">
        <v>107</v>
      </c>
      <c r="I600" s="131" t="s">
        <v>67</v>
      </c>
      <c r="J600" s="131" t="s">
        <v>1744</v>
      </c>
      <c r="K600" s="131" t="s">
        <v>1745</v>
      </c>
    </row>
    <row r="601" spans="1:11" ht="15">
      <c r="A601" s="129">
        <v>542503</v>
      </c>
      <c r="B601" s="130">
        <v>45196</v>
      </c>
      <c r="C601" s="131" t="s">
        <v>62</v>
      </c>
      <c r="D601" s="131" t="s">
        <v>1746</v>
      </c>
      <c r="E601" s="131" t="s">
        <v>106</v>
      </c>
      <c r="F601" s="132">
        <v>350000</v>
      </c>
      <c r="G601" s="131" t="s">
        <v>65</v>
      </c>
      <c r="H601" s="131" t="s">
        <v>186</v>
      </c>
      <c r="I601" s="131" t="s">
        <v>67</v>
      </c>
      <c r="J601" s="131" t="s">
        <v>1747</v>
      </c>
      <c r="K601" s="131" t="s">
        <v>1748</v>
      </c>
    </row>
    <row r="602" spans="1:11" ht="15">
      <c r="A602" s="129">
        <v>542505</v>
      </c>
      <c r="B602" s="130">
        <v>45196</v>
      </c>
      <c r="C602" s="131" t="s">
        <v>62</v>
      </c>
      <c r="D602" s="131" t="s">
        <v>1749</v>
      </c>
      <c r="E602" s="131" t="s">
        <v>64</v>
      </c>
      <c r="F602" s="132">
        <v>300000</v>
      </c>
      <c r="G602" s="131" t="s">
        <v>171</v>
      </c>
      <c r="H602" s="131" t="s">
        <v>425</v>
      </c>
      <c r="I602" s="131" t="s">
        <v>67</v>
      </c>
      <c r="J602" s="131" t="s">
        <v>1750</v>
      </c>
      <c r="K602" s="131" t="s">
        <v>1751</v>
      </c>
    </row>
    <row r="603" spans="1:11" ht="30">
      <c r="A603" s="129">
        <v>542508</v>
      </c>
      <c r="B603" s="130">
        <v>45196</v>
      </c>
      <c r="C603" s="131" t="s">
        <v>323</v>
      </c>
      <c r="D603" s="131" t="s">
        <v>1752</v>
      </c>
      <c r="E603" s="131" t="s">
        <v>64</v>
      </c>
      <c r="F603" s="132">
        <v>475000</v>
      </c>
      <c r="G603" s="131" t="s">
        <v>120</v>
      </c>
      <c r="H603" s="131" t="s">
        <v>73</v>
      </c>
      <c r="I603" s="131" t="s">
        <v>67</v>
      </c>
      <c r="J603" s="131" t="s">
        <v>1753</v>
      </c>
      <c r="K603" s="131" t="s">
        <v>1754</v>
      </c>
    </row>
    <row r="604" spans="1:11" ht="15">
      <c r="A604" s="129">
        <v>542511</v>
      </c>
      <c r="B604" s="130">
        <v>45196</v>
      </c>
      <c r="C604" s="131" t="s">
        <v>83</v>
      </c>
      <c r="D604" s="131" t="s">
        <v>1755</v>
      </c>
      <c r="E604" s="131" t="s">
        <v>64</v>
      </c>
      <c r="F604" s="132">
        <v>1472500</v>
      </c>
      <c r="G604" s="131" t="s">
        <v>162</v>
      </c>
      <c r="H604" s="131" t="s">
        <v>163</v>
      </c>
      <c r="I604" s="131" t="s">
        <v>67</v>
      </c>
      <c r="J604" s="131" t="s">
        <v>959</v>
      </c>
      <c r="K604" s="131" t="s">
        <v>1756</v>
      </c>
    </row>
    <row r="605" spans="1:11" ht="15">
      <c r="A605" s="129">
        <v>542529</v>
      </c>
      <c r="B605" s="130">
        <v>45197</v>
      </c>
      <c r="C605" s="131" t="s">
        <v>146</v>
      </c>
      <c r="D605" s="131" t="s">
        <v>1757</v>
      </c>
      <c r="E605" s="131" t="s">
        <v>64</v>
      </c>
      <c r="F605" s="132">
        <v>722000</v>
      </c>
      <c r="G605" s="131" t="s">
        <v>148</v>
      </c>
      <c r="H605" s="131" t="s">
        <v>149</v>
      </c>
      <c r="I605" s="131" t="s">
        <v>111</v>
      </c>
      <c r="J605" s="131" t="s">
        <v>150</v>
      </c>
      <c r="K605" s="131" t="s">
        <v>1218</v>
      </c>
    </row>
    <row r="606" spans="1:11" ht="15">
      <c r="A606" s="129">
        <v>542535</v>
      </c>
      <c r="B606" s="130">
        <v>45197</v>
      </c>
      <c r="C606" s="131" t="s">
        <v>146</v>
      </c>
      <c r="D606" s="131" t="s">
        <v>1758</v>
      </c>
      <c r="E606" s="131" t="s">
        <v>64</v>
      </c>
      <c r="F606" s="132">
        <v>569950</v>
      </c>
      <c r="G606" s="131" t="s">
        <v>148</v>
      </c>
      <c r="H606" s="131" t="s">
        <v>149</v>
      </c>
      <c r="I606" s="131" t="s">
        <v>111</v>
      </c>
      <c r="J606" s="131" t="s">
        <v>150</v>
      </c>
      <c r="K606" s="131" t="s">
        <v>1759</v>
      </c>
    </row>
    <row r="607" spans="1:11" ht="15">
      <c r="A607" s="129">
        <v>542542</v>
      </c>
      <c r="B607" s="130">
        <v>45198</v>
      </c>
      <c r="C607" s="131" t="s">
        <v>70</v>
      </c>
      <c r="D607" s="131" t="s">
        <v>1760</v>
      </c>
      <c r="E607" s="131" t="s">
        <v>137</v>
      </c>
      <c r="F607" s="132">
        <v>459126</v>
      </c>
      <c r="G607" s="131" t="s">
        <v>65</v>
      </c>
      <c r="H607" s="131" t="s">
        <v>107</v>
      </c>
      <c r="I607" s="131" t="s">
        <v>111</v>
      </c>
      <c r="J607" s="131" t="s">
        <v>345</v>
      </c>
      <c r="K607" s="131" t="s">
        <v>1761</v>
      </c>
    </row>
    <row r="608" spans="1:11" ht="30">
      <c r="A608" s="129">
        <v>542545</v>
      </c>
      <c r="B608" s="130">
        <v>45198</v>
      </c>
      <c r="C608" s="131" t="s">
        <v>83</v>
      </c>
      <c r="D608" s="131" t="s">
        <v>1762</v>
      </c>
      <c r="E608" s="131" t="s">
        <v>115</v>
      </c>
      <c r="F608" s="132">
        <v>3900000</v>
      </c>
      <c r="G608" s="131" t="s">
        <v>72</v>
      </c>
      <c r="H608" s="131" t="s">
        <v>310</v>
      </c>
      <c r="I608" s="131" t="s">
        <v>67</v>
      </c>
      <c r="J608" s="131" t="s">
        <v>1763</v>
      </c>
      <c r="K608" s="131" t="s">
        <v>1764</v>
      </c>
    </row>
    <row r="609" spans="1:11" ht="15">
      <c r="A609" s="129">
        <v>542549</v>
      </c>
      <c r="B609" s="130">
        <v>45198</v>
      </c>
      <c r="C609" s="131" t="s">
        <v>156</v>
      </c>
      <c r="D609" s="131" t="s">
        <v>1765</v>
      </c>
      <c r="E609" s="131" t="s">
        <v>137</v>
      </c>
      <c r="F609" s="132">
        <v>420000</v>
      </c>
      <c r="G609" s="131" t="s">
        <v>225</v>
      </c>
      <c r="H609" s="131" t="s">
        <v>226</v>
      </c>
      <c r="I609" s="131" t="s">
        <v>67</v>
      </c>
      <c r="J609" s="131" t="s">
        <v>1766</v>
      </c>
      <c r="K609" s="131" t="s">
        <v>1767</v>
      </c>
    </row>
    <row r="610" spans="1:11" ht="15">
      <c r="A610" s="129">
        <v>542552</v>
      </c>
      <c r="B610" s="130">
        <v>45198</v>
      </c>
      <c r="C610" s="131" t="s">
        <v>70</v>
      </c>
      <c r="D610" s="131" t="s">
        <v>1768</v>
      </c>
      <c r="E610" s="131" t="s">
        <v>64</v>
      </c>
      <c r="F610" s="132">
        <v>698466</v>
      </c>
      <c r="G610" s="131" t="s">
        <v>65</v>
      </c>
      <c r="H610" s="131" t="s">
        <v>77</v>
      </c>
      <c r="I610" s="131" t="s">
        <v>111</v>
      </c>
      <c r="J610" s="131" t="s">
        <v>333</v>
      </c>
      <c r="K610" s="131" t="s">
        <v>1769</v>
      </c>
    </row>
    <row r="611" spans="1:11" ht="15">
      <c r="A611" s="129">
        <v>542559</v>
      </c>
      <c r="B611" s="130">
        <v>45198</v>
      </c>
      <c r="C611" s="131" t="s">
        <v>62</v>
      </c>
      <c r="D611" s="131" t="s">
        <v>1770</v>
      </c>
      <c r="E611" s="131" t="s">
        <v>106</v>
      </c>
      <c r="F611" s="132">
        <v>439900</v>
      </c>
      <c r="G611" s="131" t="s">
        <v>65</v>
      </c>
      <c r="H611" s="131" t="s">
        <v>66</v>
      </c>
      <c r="I611" s="131" t="s">
        <v>67</v>
      </c>
      <c r="J611" s="131" t="s">
        <v>1771</v>
      </c>
      <c r="K611" s="131" t="s">
        <v>1772</v>
      </c>
    </row>
    <row r="612" spans="1:11" ht="15">
      <c r="A612" s="129">
        <v>542561</v>
      </c>
      <c r="B612" s="130">
        <v>45198</v>
      </c>
      <c r="C612" s="131" t="s">
        <v>70</v>
      </c>
      <c r="D612" s="131" t="s">
        <v>1773</v>
      </c>
      <c r="E612" s="131" t="s">
        <v>64</v>
      </c>
      <c r="F612" s="132">
        <v>380000</v>
      </c>
      <c r="G612" s="131" t="s">
        <v>72</v>
      </c>
      <c r="H612" s="131" t="s">
        <v>471</v>
      </c>
      <c r="I612" s="131" t="s">
        <v>67</v>
      </c>
      <c r="J612" s="131" t="s">
        <v>101</v>
      </c>
      <c r="K612" s="131" t="s">
        <v>1774</v>
      </c>
    </row>
    <row r="613" spans="1:11" ht="15">
      <c r="A613" s="129">
        <v>542567</v>
      </c>
      <c r="B613" s="130">
        <v>45198</v>
      </c>
      <c r="C613" s="131" t="s">
        <v>70</v>
      </c>
      <c r="D613" s="131" t="s">
        <v>1775</v>
      </c>
      <c r="E613" s="131" t="s">
        <v>64</v>
      </c>
      <c r="F613" s="132">
        <v>621000</v>
      </c>
      <c r="G613" s="131" t="s">
        <v>65</v>
      </c>
      <c r="H613" s="131" t="s">
        <v>107</v>
      </c>
      <c r="I613" s="131" t="s">
        <v>67</v>
      </c>
      <c r="J613" s="131" t="s">
        <v>1776</v>
      </c>
      <c r="K613" s="131" t="s">
        <v>1777</v>
      </c>
    </row>
    <row r="614" spans="1:11" ht="15">
      <c r="A614" s="129">
        <v>542569</v>
      </c>
      <c r="B614" s="130">
        <v>45198</v>
      </c>
      <c r="C614" s="131" t="s">
        <v>70</v>
      </c>
      <c r="D614" s="131" t="s">
        <v>1778</v>
      </c>
      <c r="E614" s="131" t="s">
        <v>64</v>
      </c>
      <c r="F614" s="132">
        <v>591500</v>
      </c>
      <c r="G614" s="131" t="s">
        <v>65</v>
      </c>
      <c r="H614" s="131" t="s">
        <v>77</v>
      </c>
      <c r="I614" s="131" t="s">
        <v>67</v>
      </c>
      <c r="J614" s="131" t="s">
        <v>1779</v>
      </c>
      <c r="K614" s="131" t="s">
        <v>1780</v>
      </c>
    </row>
    <row r="615" spans="1:11" ht="15">
      <c r="A615" s="129">
        <v>542572</v>
      </c>
      <c r="B615" s="130">
        <v>45198</v>
      </c>
      <c r="C615" s="131" t="s">
        <v>70</v>
      </c>
      <c r="D615" s="131" t="s">
        <v>1394</v>
      </c>
      <c r="E615" s="131" t="s">
        <v>64</v>
      </c>
      <c r="F615" s="132">
        <v>485000</v>
      </c>
      <c r="G615" s="131" t="s">
        <v>65</v>
      </c>
      <c r="H615" s="131" t="s">
        <v>107</v>
      </c>
      <c r="I615" s="131" t="s">
        <v>67</v>
      </c>
      <c r="J615" s="131" t="s">
        <v>1781</v>
      </c>
      <c r="K615" s="131" t="s">
        <v>1782</v>
      </c>
    </row>
    <row r="616" spans="1:11" ht="15">
      <c r="A616" s="129">
        <v>542576</v>
      </c>
      <c r="B616" s="130">
        <v>45198</v>
      </c>
      <c r="C616" s="131" t="s">
        <v>146</v>
      </c>
      <c r="D616" s="131" t="s">
        <v>1783</v>
      </c>
      <c r="E616" s="131" t="s">
        <v>64</v>
      </c>
      <c r="F616" s="132">
        <v>722098</v>
      </c>
      <c r="G616" s="131" t="s">
        <v>148</v>
      </c>
      <c r="H616" s="131" t="s">
        <v>149</v>
      </c>
      <c r="I616" s="131" t="s">
        <v>111</v>
      </c>
      <c r="J616" s="131" t="s">
        <v>150</v>
      </c>
      <c r="K616" s="131" t="s">
        <v>1784</v>
      </c>
    </row>
    <row r="617" spans="1:11" ht="15">
      <c r="A617" s="129">
        <v>542580</v>
      </c>
      <c r="B617" s="130">
        <v>45198</v>
      </c>
      <c r="C617" s="131" t="s">
        <v>70</v>
      </c>
      <c r="D617" s="131" t="s">
        <v>1785</v>
      </c>
      <c r="E617" s="131" t="s">
        <v>201</v>
      </c>
      <c r="F617" s="132">
        <v>175000</v>
      </c>
      <c r="G617" s="131" t="s">
        <v>65</v>
      </c>
      <c r="H617" s="131" t="s">
        <v>107</v>
      </c>
      <c r="I617" s="131" t="s">
        <v>67</v>
      </c>
      <c r="J617" s="131" t="s">
        <v>1786</v>
      </c>
      <c r="K617" s="131" t="s">
        <v>1787</v>
      </c>
    </row>
    <row r="618" spans="1:11" ht="15">
      <c r="A618" s="129">
        <v>542587</v>
      </c>
      <c r="B618" s="130">
        <v>45201</v>
      </c>
      <c r="C618" s="131" t="s">
        <v>83</v>
      </c>
      <c r="D618" s="131" t="s">
        <v>1788</v>
      </c>
      <c r="E618" s="131" t="s">
        <v>64</v>
      </c>
      <c r="F618" s="132">
        <v>516888</v>
      </c>
      <c r="G618" s="131" t="s">
        <v>65</v>
      </c>
      <c r="H618" s="131" t="s">
        <v>85</v>
      </c>
      <c r="I618" s="131" t="s">
        <v>67</v>
      </c>
      <c r="J618" s="131" t="s">
        <v>1789</v>
      </c>
      <c r="K618" s="131" t="s">
        <v>1790</v>
      </c>
    </row>
    <row r="619" spans="1:11" ht="15">
      <c r="A619" s="129">
        <v>542590</v>
      </c>
      <c r="B619" s="130">
        <v>45201</v>
      </c>
      <c r="C619" s="131" t="s">
        <v>70</v>
      </c>
      <c r="D619" s="131" t="s">
        <v>1791</v>
      </c>
      <c r="E619" s="131" t="s">
        <v>201</v>
      </c>
      <c r="F619" s="132">
        <v>380000</v>
      </c>
      <c r="G619" s="131" t="s">
        <v>65</v>
      </c>
      <c r="H619" s="131" t="s">
        <v>107</v>
      </c>
      <c r="I619" s="131" t="s">
        <v>67</v>
      </c>
      <c r="J619" s="131" t="s">
        <v>1116</v>
      </c>
      <c r="K619" s="131" t="s">
        <v>1792</v>
      </c>
    </row>
    <row r="620" spans="1:11" ht="15">
      <c r="A620" s="129">
        <v>542602</v>
      </c>
      <c r="B620" s="130">
        <v>45201</v>
      </c>
      <c r="C620" s="131" t="s">
        <v>146</v>
      </c>
      <c r="D620" s="131" t="s">
        <v>1793</v>
      </c>
      <c r="E620" s="131" t="s">
        <v>64</v>
      </c>
      <c r="F620" s="132">
        <v>524950</v>
      </c>
      <c r="G620" s="131" t="s">
        <v>148</v>
      </c>
      <c r="H620" s="131" t="s">
        <v>149</v>
      </c>
      <c r="I620" s="131" t="s">
        <v>111</v>
      </c>
      <c r="J620" s="131" t="s">
        <v>150</v>
      </c>
      <c r="K620" s="131" t="s">
        <v>1794</v>
      </c>
    </row>
    <row r="621" spans="1:11" ht="15">
      <c r="A621" s="129">
        <v>542612</v>
      </c>
      <c r="B621" s="130">
        <v>45201</v>
      </c>
      <c r="C621" s="131" t="s">
        <v>62</v>
      </c>
      <c r="D621" s="131" t="s">
        <v>1795</v>
      </c>
      <c r="E621" s="131" t="s">
        <v>64</v>
      </c>
      <c r="F621" s="132">
        <v>499000</v>
      </c>
      <c r="G621" s="131" t="s">
        <v>162</v>
      </c>
      <c r="H621" s="131" t="s">
        <v>1286</v>
      </c>
      <c r="I621" s="131" t="s">
        <v>67</v>
      </c>
      <c r="J621" s="131" t="s">
        <v>1796</v>
      </c>
      <c r="K621" s="131" t="s">
        <v>1797</v>
      </c>
    </row>
    <row r="622" spans="1:11" ht="15">
      <c r="A622" s="129">
        <v>542626</v>
      </c>
      <c r="B622" s="130">
        <v>45202</v>
      </c>
      <c r="C622" s="131" t="s">
        <v>70</v>
      </c>
      <c r="D622" s="131" t="s">
        <v>1798</v>
      </c>
      <c r="E622" s="131" t="s">
        <v>64</v>
      </c>
      <c r="F622" s="132">
        <v>668000</v>
      </c>
      <c r="G622" s="131" t="s">
        <v>65</v>
      </c>
      <c r="H622" s="131" t="s">
        <v>107</v>
      </c>
      <c r="I622" s="131" t="s">
        <v>67</v>
      </c>
      <c r="J622" s="131" t="s">
        <v>1799</v>
      </c>
      <c r="K622" s="131" t="s">
        <v>1800</v>
      </c>
    </row>
    <row r="623" spans="1:11" ht="15">
      <c r="A623" s="129">
        <v>542635</v>
      </c>
      <c r="B623" s="130">
        <v>45203</v>
      </c>
      <c r="C623" s="131" t="s">
        <v>62</v>
      </c>
      <c r="D623" s="131" t="s">
        <v>1801</v>
      </c>
      <c r="E623" s="131" t="s">
        <v>64</v>
      </c>
      <c r="F623" s="132">
        <v>535000</v>
      </c>
      <c r="G623" s="131" t="s">
        <v>65</v>
      </c>
      <c r="H623" s="131" t="s">
        <v>186</v>
      </c>
      <c r="I623" s="131" t="s">
        <v>67</v>
      </c>
      <c r="J623" s="131" t="s">
        <v>1802</v>
      </c>
      <c r="K623" s="131" t="s">
        <v>1803</v>
      </c>
    </row>
    <row r="624" spans="1:11" ht="15">
      <c r="A624" s="129">
        <v>542638</v>
      </c>
      <c r="B624" s="130">
        <v>45203</v>
      </c>
      <c r="C624" s="131" t="s">
        <v>70</v>
      </c>
      <c r="D624" s="131" t="s">
        <v>1804</v>
      </c>
      <c r="E624" s="131" t="s">
        <v>64</v>
      </c>
      <c r="F624" s="132">
        <v>565000</v>
      </c>
      <c r="G624" s="131" t="s">
        <v>65</v>
      </c>
      <c r="H624" s="131" t="s">
        <v>107</v>
      </c>
      <c r="I624" s="131" t="s">
        <v>67</v>
      </c>
      <c r="J624" s="131" t="s">
        <v>1805</v>
      </c>
      <c r="K624" s="131" t="s">
        <v>1806</v>
      </c>
    </row>
    <row r="625" spans="1:11" ht="15">
      <c r="A625" s="129">
        <v>542640</v>
      </c>
      <c r="B625" s="130">
        <v>45203</v>
      </c>
      <c r="C625" s="131" t="s">
        <v>83</v>
      </c>
      <c r="D625" s="131" t="s">
        <v>1807</v>
      </c>
      <c r="E625" s="131" t="s">
        <v>64</v>
      </c>
      <c r="F625" s="132">
        <v>695000</v>
      </c>
      <c r="G625" s="131" t="s">
        <v>65</v>
      </c>
      <c r="H625" s="131" t="s">
        <v>85</v>
      </c>
      <c r="I625" s="131" t="s">
        <v>67</v>
      </c>
      <c r="J625" s="131" t="s">
        <v>1808</v>
      </c>
      <c r="K625" s="131" t="s">
        <v>1809</v>
      </c>
    </row>
    <row r="626" spans="1:11" ht="15">
      <c r="A626" s="129">
        <v>542643</v>
      </c>
      <c r="B626" s="130">
        <v>45203</v>
      </c>
      <c r="C626" s="131" t="s">
        <v>83</v>
      </c>
      <c r="D626" s="131" t="s">
        <v>1810</v>
      </c>
      <c r="E626" s="131" t="s">
        <v>137</v>
      </c>
      <c r="F626" s="132">
        <v>395000</v>
      </c>
      <c r="G626" s="131" t="s">
        <v>65</v>
      </c>
      <c r="H626" s="131" t="s">
        <v>85</v>
      </c>
      <c r="I626" s="131" t="s">
        <v>67</v>
      </c>
      <c r="J626" s="131" t="s">
        <v>1414</v>
      </c>
      <c r="K626" s="131" t="s">
        <v>1811</v>
      </c>
    </row>
    <row r="627" spans="1:11" ht="15">
      <c r="A627" s="129">
        <v>542647</v>
      </c>
      <c r="B627" s="130">
        <v>45203</v>
      </c>
      <c r="C627" s="131" t="s">
        <v>83</v>
      </c>
      <c r="D627" s="131" t="s">
        <v>1812</v>
      </c>
      <c r="E627" s="131" t="s">
        <v>64</v>
      </c>
      <c r="F627" s="132">
        <v>785000</v>
      </c>
      <c r="G627" s="131" t="s">
        <v>162</v>
      </c>
      <c r="H627" s="131" t="s">
        <v>163</v>
      </c>
      <c r="I627" s="131" t="s">
        <v>67</v>
      </c>
      <c r="J627" s="131" t="s">
        <v>1813</v>
      </c>
      <c r="K627" s="131" t="s">
        <v>1814</v>
      </c>
    </row>
    <row r="628" spans="1:11" ht="15">
      <c r="A628" s="129">
        <v>542659</v>
      </c>
      <c r="B628" s="130">
        <v>45203</v>
      </c>
      <c r="C628" s="131" t="s">
        <v>146</v>
      </c>
      <c r="D628" s="131" t="s">
        <v>1815</v>
      </c>
      <c r="E628" s="131" t="s">
        <v>64</v>
      </c>
      <c r="F628" s="132">
        <v>584000</v>
      </c>
      <c r="G628" s="131" t="s">
        <v>148</v>
      </c>
      <c r="H628" s="131" t="s">
        <v>149</v>
      </c>
      <c r="I628" s="131" t="s">
        <v>111</v>
      </c>
      <c r="J628" s="131" t="s">
        <v>150</v>
      </c>
      <c r="K628" s="131" t="s">
        <v>1816</v>
      </c>
    </row>
    <row r="629" spans="1:11" ht="15">
      <c r="A629" s="129">
        <v>542663</v>
      </c>
      <c r="B629" s="130">
        <v>45203</v>
      </c>
      <c r="C629" s="131" t="s">
        <v>83</v>
      </c>
      <c r="D629" s="131" t="s">
        <v>1817</v>
      </c>
      <c r="E629" s="131" t="s">
        <v>106</v>
      </c>
      <c r="F629" s="132">
        <v>360000</v>
      </c>
      <c r="G629" s="131" t="s">
        <v>1100</v>
      </c>
      <c r="H629" s="131" t="s">
        <v>1643</v>
      </c>
      <c r="I629" s="131" t="s">
        <v>67</v>
      </c>
      <c r="J629" s="131" t="s">
        <v>1818</v>
      </c>
      <c r="K629" s="131" t="s">
        <v>1819</v>
      </c>
    </row>
    <row r="630" spans="1:11" ht="15">
      <c r="A630" s="129">
        <v>542684</v>
      </c>
      <c r="B630" s="130">
        <v>45204</v>
      </c>
      <c r="C630" s="131" t="s">
        <v>70</v>
      </c>
      <c r="D630" s="131" t="s">
        <v>1820</v>
      </c>
      <c r="E630" s="131" t="s">
        <v>106</v>
      </c>
      <c r="F630" s="132">
        <v>369500</v>
      </c>
      <c r="G630" s="131" t="s">
        <v>65</v>
      </c>
      <c r="H630" s="131" t="s">
        <v>77</v>
      </c>
      <c r="I630" s="131" t="s">
        <v>67</v>
      </c>
      <c r="J630" s="131" t="s">
        <v>1414</v>
      </c>
      <c r="K630" s="131" t="s">
        <v>1821</v>
      </c>
    </row>
    <row r="631" spans="1:11" ht="15">
      <c r="A631" s="129">
        <v>542703</v>
      </c>
      <c r="B631" s="130">
        <v>45205</v>
      </c>
      <c r="C631" s="131" t="s">
        <v>83</v>
      </c>
      <c r="D631" s="131" t="s">
        <v>1822</v>
      </c>
      <c r="E631" s="131" t="s">
        <v>64</v>
      </c>
      <c r="F631" s="132">
        <v>573595</v>
      </c>
      <c r="G631" s="131" t="s">
        <v>72</v>
      </c>
      <c r="H631" s="131" t="s">
        <v>89</v>
      </c>
      <c r="I631" s="131" t="s">
        <v>111</v>
      </c>
      <c r="J631" s="131" t="s">
        <v>112</v>
      </c>
      <c r="K631" s="131" t="s">
        <v>959</v>
      </c>
    </row>
    <row r="632" spans="1:11" ht="15">
      <c r="A632" s="129">
        <v>542705</v>
      </c>
      <c r="B632" s="130">
        <v>45205</v>
      </c>
      <c r="C632" s="131" t="s">
        <v>83</v>
      </c>
      <c r="D632" s="131" t="s">
        <v>1823</v>
      </c>
      <c r="E632" s="131" t="s">
        <v>115</v>
      </c>
      <c r="F632" s="132">
        <v>400000</v>
      </c>
      <c r="G632" s="131" t="s">
        <v>72</v>
      </c>
      <c r="H632" s="131" t="s">
        <v>89</v>
      </c>
      <c r="I632" s="131" t="s">
        <v>67</v>
      </c>
      <c r="J632" s="131" t="s">
        <v>1824</v>
      </c>
      <c r="K632" s="131" t="s">
        <v>1825</v>
      </c>
    </row>
    <row r="633" spans="1:11" ht="15">
      <c r="A633" s="129">
        <v>542715</v>
      </c>
      <c r="B633" s="130">
        <v>45208</v>
      </c>
      <c r="C633" s="131" t="s">
        <v>70</v>
      </c>
      <c r="D633" s="131" t="s">
        <v>1826</v>
      </c>
      <c r="E633" s="131" t="s">
        <v>64</v>
      </c>
      <c r="F633" s="132">
        <v>955000</v>
      </c>
      <c r="G633" s="131" t="s">
        <v>65</v>
      </c>
      <c r="H633" s="131" t="s">
        <v>107</v>
      </c>
      <c r="I633" s="131" t="s">
        <v>67</v>
      </c>
      <c r="J633" s="131" t="s">
        <v>1827</v>
      </c>
      <c r="K633" s="131" t="s">
        <v>1261</v>
      </c>
    </row>
    <row r="634" spans="1:11" ht="15">
      <c r="A634" s="129">
        <v>542730</v>
      </c>
      <c r="B634" s="130">
        <v>45209</v>
      </c>
      <c r="C634" s="131" t="s">
        <v>70</v>
      </c>
      <c r="D634" s="131" t="s">
        <v>1828</v>
      </c>
      <c r="E634" s="131" t="s">
        <v>64</v>
      </c>
      <c r="F634" s="132">
        <v>949900</v>
      </c>
      <c r="G634" s="131" t="s">
        <v>65</v>
      </c>
      <c r="H634" s="131" t="s">
        <v>107</v>
      </c>
      <c r="I634" s="131" t="s">
        <v>111</v>
      </c>
      <c r="J634" s="131" t="s">
        <v>263</v>
      </c>
      <c r="K634" s="131" t="s">
        <v>1829</v>
      </c>
    </row>
    <row r="635" spans="1:11" ht="15">
      <c r="A635" s="129">
        <v>542734</v>
      </c>
      <c r="B635" s="130">
        <v>45209</v>
      </c>
      <c r="C635" s="131" t="s">
        <v>70</v>
      </c>
      <c r="D635" s="131" t="s">
        <v>1830</v>
      </c>
      <c r="E635" s="131" t="s">
        <v>64</v>
      </c>
      <c r="F635" s="132">
        <v>385000</v>
      </c>
      <c r="G635" s="131" t="s">
        <v>65</v>
      </c>
      <c r="H635" s="131" t="s">
        <v>107</v>
      </c>
      <c r="I635" s="131" t="s">
        <v>67</v>
      </c>
      <c r="J635" s="131" t="s">
        <v>1831</v>
      </c>
      <c r="K635" s="131" t="s">
        <v>1832</v>
      </c>
    </row>
    <row r="636" spans="1:11" ht="15">
      <c r="A636" s="129">
        <v>542760</v>
      </c>
      <c r="B636" s="130">
        <v>45210</v>
      </c>
      <c r="C636" s="131" t="s">
        <v>70</v>
      </c>
      <c r="D636" s="131" t="s">
        <v>1833</v>
      </c>
      <c r="E636" s="131" t="s">
        <v>64</v>
      </c>
      <c r="F636" s="132">
        <v>1081236</v>
      </c>
      <c r="G636" s="131" t="s">
        <v>65</v>
      </c>
      <c r="H636" s="131" t="s">
        <v>107</v>
      </c>
      <c r="I636" s="131" t="s">
        <v>111</v>
      </c>
      <c r="J636" s="131" t="s">
        <v>263</v>
      </c>
      <c r="K636" s="131" t="s">
        <v>1834</v>
      </c>
    </row>
    <row r="637" spans="1:11" ht="15">
      <c r="A637" s="129">
        <v>542775</v>
      </c>
      <c r="B637" s="130">
        <v>45211</v>
      </c>
      <c r="C637" s="131" t="s">
        <v>83</v>
      </c>
      <c r="D637" s="131" t="s">
        <v>1835</v>
      </c>
      <c r="E637" s="131" t="s">
        <v>137</v>
      </c>
      <c r="F637" s="132">
        <v>370000</v>
      </c>
      <c r="G637" s="131" t="s">
        <v>65</v>
      </c>
      <c r="H637" s="131" t="s">
        <v>85</v>
      </c>
      <c r="I637" s="131" t="s">
        <v>67</v>
      </c>
      <c r="J637" s="131" t="s">
        <v>1836</v>
      </c>
      <c r="K637" s="131" t="s">
        <v>1837</v>
      </c>
    </row>
    <row r="638" spans="1:11" ht="15">
      <c r="A638" s="129">
        <v>542781</v>
      </c>
      <c r="B638" s="130">
        <v>45211</v>
      </c>
      <c r="C638" s="131" t="s">
        <v>327</v>
      </c>
      <c r="D638" s="131" t="s">
        <v>1838</v>
      </c>
      <c r="E638" s="131" t="s">
        <v>64</v>
      </c>
      <c r="F638" s="132">
        <v>432000</v>
      </c>
      <c r="G638" s="131" t="s">
        <v>190</v>
      </c>
      <c r="H638" s="131" t="s">
        <v>329</v>
      </c>
      <c r="I638" s="131" t="s">
        <v>67</v>
      </c>
      <c r="J638" s="131" t="s">
        <v>250</v>
      </c>
      <c r="K638" s="131" t="s">
        <v>168</v>
      </c>
    </row>
    <row r="639" spans="1:11" ht="15">
      <c r="A639" s="129">
        <v>542785</v>
      </c>
      <c r="B639" s="130">
        <v>45211</v>
      </c>
      <c r="C639" s="131" t="s">
        <v>70</v>
      </c>
      <c r="D639" s="131" t="s">
        <v>1839</v>
      </c>
      <c r="E639" s="131" t="s">
        <v>64</v>
      </c>
      <c r="F639" s="132">
        <v>590000</v>
      </c>
      <c r="G639" s="131" t="s">
        <v>190</v>
      </c>
      <c r="H639" s="131" t="s">
        <v>191</v>
      </c>
      <c r="I639" s="131" t="s">
        <v>67</v>
      </c>
      <c r="J639" s="131" t="s">
        <v>1840</v>
      </c>
      <c r="K639" s="131" t="s">
        <v>250</v>
      </c>
    </row>
    <row r="640" spans="1:11" ht="15">
      <c r="A640" s="129">
        <v>542787</v>
      </c>
      <c r="B640" s="130">
        <v>45211</v>
      </c>
      <c r="C640" s="131" t="s">
        <v>70</v>
      </c>
      <c r="D640" s="131" t="s">
        <v>1841</v>
      </c>
      <c r="E640" s="131" t="s">
        <v>137</v>
      </c>
      <c r="F640" s="132">
        <v>470000</v>
      </c>
      <c r="G640" s="131" t="s">
        <v>65</v>
      </c>
      <c r="H640" s="131" t="s">
        <v>77</v>
      </c>
      <c r="I640" s="131" t="s">
        <v>67</v>
      </c>
      <c r="J640" s="131" t="s">
        <v>1842</v>
      </c>
      <c r="K640" s="131" t="s">
        <v>1843</v>
      </c>
    </row>
    <row r="641" spans="1:11" ht="15">
      <c r="A641" s="129">
        <v>542791</v>
      </c>
      <c r="B641" s="130">
        <v>45211</v>
      </c>
      <c r="C641" s="131" t="s">
        <v>70</v>
      </c>
      <c r="D641" s="131" t="s">
        <v>1844</v>
      </c>
      <c r="E641" s="131" t="s">
        <v>64</v>
      </c>
      <c r="F641" s="132">
        <v>545000</v>
      </c>
      <c r="G641" s="131" t="s">
        <v>65</v>
      </c>
      <c r="H641" s="131" t="s">
        <v>77</v>
      </c>
      <c r="I641" s="131" t="s">
        <v>67</v>
      </c>
      <c r="J641" s="131" t="s">
        <v>1845</v>
      </c>
      <c r="K641" s="131" t="s">
        <v>1846</v>
      </c>
    </row>
    <row r="642" spans="1:11" ht="15">
      <c r="A642" s="129">
        <v>542797</v>
      </c>
      <c r="B642" s="130">
        <v>45211</v>
      </c>
      <c r="C642" s="131" t="s">
        <v>70</v>
      </c>
      <c r="D642" s="131" t="s">
        <v>931</v>
      </c>
      <c r="E642" s="131" t="s">
        <v>64</v>
      </c>
      <c r="F642" s="132">
        <v>385000</v>
      </c>
      <c r="G642" s="131" t="s">
        <v>190</v>
      </c>
      <c r="H642" s="131" t="s">
        <v>1069</v>
      </c>
      <c r="I642" s="131" t="s">
        <v>67</v>
      </c>
      <c r="J642" s="131" t="s">
        <v>933</v>
      </c>
      <c r="K642" s="131" t="s">
        <v>1847</v>
      </c>
    </row>
    <row r="643" spans="1:11" ht="15">
      <c r="A643" s="129">
        <v>542803</v>
      </c>
      <c r="B643" s="130">
        <v>45212</v>
      </c>
      <c r="C643" s="131" t="s">
        <v>70</v>
      </c>
      <c r="D643" s="131" t="s">
        <v>1848</v>
      </c>
      <c r="E643" s="131" t="s">
        <v>64</v>
      </c>
      <c r="F643" s="132">
        <v>591500</v>
      </c>
      <c r="G643" s="131" t="s">
        <v>65</v>
      </c>
      <c r="H643" s="131" t="s">
        <v>77</v>
      </c>
      <c r="I643" s="131" t="s">
        <v>67</v>
      </c>
      <c r="J643" s="131" t="s">
        <v>1849</v>
      </c>
      <c r="K643" s="131" t="s">
        <v>1850</v>
      </c>
    </row>
    <row r="644" spans="1:11" ht="15">
      <c r="A644" s="129">
        <v>542804</v>
      </c>
      <c r="B644" s="130">
        <v>45212</v>
      </c>
      <c r="C644" s="131" t="s">
        <v>83</v>
      </c>
      <c r="D644" s="131" t="s">
        <v>1851</v>
      </c>
      <c r="E644" s="131" t="s">
        <v>201</v>
      </c>
      <c r="F644" s="132">
        <v>70000</v>
      </c>
      <c r="G644" s="131" t="s">
        <v>65</v>
      </c>
      <c r="H644" s="131" t="s">
        <v>85</v>
      </c>
      <c r="I644" s="131" t="s">
        <v>67</v>
      </c>
      <c r="J644" s="131" t="s">
        <v>1852</v>
      </c>
      <c r="K644" s="131" t="s">
        <v>1853</v>
      </c>
    </row>
    <row r="645" spans="1:11" ht="15">
      <c r="A645" s="129">
        <v>542808</v>
      </c>
      <c r="B645" s="130">
        <v>45212</v>
      </c>
      <c r="C645" s="131" t="s">
        <v>62</v>
      </c>
      <c r="D645" s="131" t="s">
        <v>1854</v>
      </c>
      <c r="E645" s="131" t="s">
        <v>64</v>
      </c>
      <c r="F645" s="132">
        <v>395000</v>
      </c>
      <c r="G645" s="131" t="s">
        <v>162</v>
      </c>
      <c r="H645" s="131" t="s">
        <v>1286</v>
      </c>
      <c r="I645" s="131" t="s">
        <v>67</v>
      </c>
      <c r="J645" s="131" t="s">
        <v>1855</v>
      </c>
      <c r="K645" s="131" t="s">
        <v>1856</v>
      </c>
    </row>
    <row r="646" spans="1:11" ht="15">
      <c r="A646" s="129">
        <v>542810</v>
      </c>
      <c r="B646" s="130">
        <v>45212</v>
      </c>
      <c r="C646" s="131" t="s">
        <v>83</v>
      </c>
      <c r="D646" s="131" t="s">
        <v>1857</v>
      </c>
      <c r="E646" s="131" t="s">
        <v>64</v>
      </c>
      <c r="F646" s="132">
        <v>925000</v>
      </c>
      <c r="G646" s="131" t="s">
        <v>225</v>
      </c>
      <c r="H646" s="131" t="s">
        <v>907</v>
      </c>
      <c r="I646" s="131" t="s">
        <v>67</v>
      </c>
      <c r="J646" s="131" t="s">
        <v>1858</v>
      </c>
      <c r="K646" s="131" t="s">
        <v>831</v>
      </c>
    </row>
    <row r="647" spans="1:11" ht="15">
      <c r="A647" s="129">
        <v>542812</v>
      </c>
      <c r="B647" s="130">
        <v>45212</v>
      </c>
      <c r="C647" s="131" t="s">
        <v>62</v>
      </c>
      <c r="D647" s="131" t="s">
        <v>1859</v>
      </c>
      <c r="E647" s="131" t="s">
        <v>64</v>
      </c>
      <c r="F647" s="132">
        <v>815000</v>
      </c>
      <c r="G647" s="131" t="s">
        <v>162</v>
      </c>
      <c r="H647" s="131" t="s">
        <v>1286</v>
      </c>
      <c r="I647" s="131" t="s">
        <v>67</v>
      </c>
      <c r="J647" s="131" t="s">
        <v>1860</v>
      </c>
      <c r="K647" s="131" t="s">
        <v>1861</v>
      </c>
    </row>
    <row r="648" spans="1:11" ht="15">
      <c r="A648" s="129">
        <v>542823</v>
      </c>
      <c r="B648" s="130">
        <v>45212</v>
      </c>
      <c r="C648" s="131" t="s">
        <v>146</v>
      </c>
      <c r="D648" s="131" t="s">
        <v>1862</v>
      </c>
      <c r="E648" s="131" t="s">
        <v>64</v>
      </c>
      <c r="F648" s="132">
        <v>574950</v>
      </c>
      <c r="G648" s="131" t="s">
        <v>148</v>
      </c>
      <c r="H648" s="131" t="s">
        <v>149</v>
      </c>
      <c r="I648" s="131" t="s">
        <v>111</v>
      </c>
      <c r="J648" s="131" t="s">
        <v>150</v>
      </c>
      <c r="K648" s="131" t="s">
        <v>1805</v>
      </c>
    </row>
    <row r="649" spans="1:11" ht="15">
      <c r="A649" s="129">
        <v>542825</v>
      </c>
      <c r="B649" s="130">
        <v>45212</v>
      </c>
      <c r="C649" s="131" t="s">
        <v>70</v>
      </c>
      <c r="D649" s="131" t="s">
        <v>1863</v>
      </c>
      <c r="E649" s="131" t="s">
        <v>64</v>
      </c>
      <c r="F649" s="132">
        <v>600000</v>
      </c>
      <c r="G649" s="131" t="s">
        <v>65</v>
      </c>
      <c r="H649" s="131" t="s">
        <v>77</v>
      </c>
      <c r="I649" s="131" t="s">
        <v>67</v>
      </c>
      <c r="J649" s="131" t="s">
        <v>1864</v>
      </c>
      <c r="K649" s="131" t="s">
        <v>1865</v>
      </c>
    </row>
    <row r="650" spans="1:11" ht="15">
      <c r="A650" s="129">
        <v>542833</v>
      </c>
      <c r="B650" s="130">
        <v>45215</v>
      </c>
      <c r="C650" s="131" t="s">
        <v>70</v>
      </c>
      <c r="D650" s="131" t="s">
        <v>1866</v>
      </c>
      <c r="E650" s="131" t="s">
        <v>64</v>
      </c>
      <c r="F650" s="132">
        <v>681000</v>
      </c>
      <c r="G650" s="131" t="s">
        <v>65</v>
      </c>
      <c r="H650" s="131" t="s">
        <v>96</v>
      </c>
      <c r="I650" s="131" t="s">
        <v>67</v>
      </c>
      <c r="J650" s="131" t="s">
        <v>1867</v>
      </c>
      <c r="K650" s="131" t="s">
        <v>1868</v>
      </c>
    </row>
    <row r="651" spans="1:11" ht="15">
      <c r="A651" s="129">
        <v>542844</v>
      </c>
      <c r="B651" s="130">
        <v>45215</v>
      </c>
      <c r="C651" s="131" t="s">
        <v>70</v>
      </c>
      <c r="D651" s="131" t="s">
        <v>1869</v>
      </c>
      <c r="E651" s="131" t="s">
        <v>64</v>
      </c>
      <c r="F651" s="132">
        <v>654000</v>
      </c>
      <c r="G651" s="131" t="s">
        <v>65</v>
      </c>
      <c r="H651" s="131" t="s">
        <v>107</v>
      </c>
      <c r="I651" s="131" t="s">
        <v>67</v>
      </c>
      <c r="J651" s="131" t="s">
        <v>1870</v>
      </c>
      <c r="K651" s="131" t="s">
        <v>1674</v>
      </c>
    </row>
    <row r="652" spans="1:11" ht="15">
      <c r="A652" s="129">
        <v>542845</v>
      </c>
      <c r="B652" s="130">
        <v>45215</v>
      </c>
      <c r="C652" s="131" t="s">
        <v>70</v>
      </c>
      <c r="D652" s="131" t="s">
        <v>1871</v>
      </c>
      <c r="E652" s="131" t="s">
        <v>115</v>
      </c>
      <c r="F652" s="132">
        <v>3100000</v>
      </c>
      <c r="G652" s="131" t="s">
        <v>420</v>
      </c>
      <c r="H652" s="131" t="s">
        <v>496</v>
      </c>
      <c r="I652" s="131" t="s">
        <v>67</v>
      </c>
      <c r="J652" s="131" t="s">
        <v>1872</v>
      </c>
      <c r="K652" s="131" t="s">
        <v>1873</v>
      </c>
    </row>
    <row r="653" spans="1:11" ht="15">
      <c r="A653" s="129">
        <v>542852</v>
      </c>
      <c r="B653" s="130">
        <v>45215</v>
      </c>
      <c r="C653" s="131" t="s">
        <v>70</v>
      </c>
      <c r="D653" s="131" t="s">
        <v>1874</v>
      </c>
      <c r="E653" s="131" t="s">
        <v>201</v>
      </c>
      <c r="F653" s="132">
        <v>112500</v>
      </c>
      <c r="G653" s="131" t="s">
        <v>65</v>
      </c>
      <c r="H653" s="131" t="s">
        <v>77</v>
      </c>
      <c r="I653" s="131" t="s">
        <v>67</v>
      </c>
      <c r="J653" s="131" t="s">
        <v>1875</v>
      </c>
      <c r="K653" s="131" t="s">
        <v>345</v>
      </c>
    </row>
    <row r="654" spans="1:11" ht="15">
      <c r="A654" s="129">
        <v>542854</v>
      </c>
      <c r="B654" s="130">
        <v>45215</v>
      </c>
      <c r="C654" s="131" t="s">
        <v>70</v>
      </c>
      <c r="D654" s="131" t="s">
        <v>1876</v>
      </c>
      <c r="E654" s="131" t="s">
        <v>201</v>
      </c>
      <c r="F654" s="132">
        <v>112500</v>
      </c>
      <c r="G654" s="131" t="s">
        <v>65</v>
      </c>
      <c r="H654" s="131" t="s">
        <v>77</v>
      </c>
      <c r="I654" s="131" t="s">
        <v>67</v>
      </c>
      <c r="J654" s="131" t="s">
        <v>1875</v>
      </c>
      <c r="K654" s="131" t="s">
        <v>345</v>
      </c>
    </row>
    <row r="655" spans="1:11" ht="15">
      <c r="A655" s="129">
        <v>542857</v>
      </c>
      <c r="B655" s="130">
        <v>45215</v>
      </c>
      <c r="C655" s="131" t="s">
        <v>83</v>
      </c>
      <c r="D655" s="131" t="s">
        <v>1877</v>
      </c>
      <c r="E655" s="131" t="s">
        <v>201</v>
      </c>
      <c r="F655" s="132">
        <v>190000</v>
      </c>
      <c r="G655" s="131" t="s">
        <v>72</v>
      </c>
      <c r="H655" s="131" t="s">
        <v>153</v>
      </c>
      <c r="I655" s="131" t="s">
        <v>67</v>
      </c>
      <c r="J655" s="131" t="s">
        <v>1071</v>
      </c>
      <c r="K655" s="131" t="s">
        <v>1878</v>
      </c>
    </row>
    <row r="656" spans="1:11" ht="15">
      <c r="A656" s="129">
        <v>542870</v>
      </c>
      <c r="B656" s="130">
        <v>45216</v>
      </c>
      <c r="C656" s="131" t="s">
        <v>146</v>
      </c>
      <c r="D656" s="131" t="s">
        <v>1879</v>
      </c>
      <c r="E656" s="131" t="s">
        <v>64</v>
      </c>
      <c r="F656" s="132">
        <v>758070</v>
      </c>
      <c r="G656" s="131" t="s">
        <v>148</v>
      </c>
      <c r="H656" s="131" t="s">
        <v>149</v>
      </c>
      <c r="I656" s="131" t="s">
        <v>111</v>
      </c>
      <c r="J656" s="131" t="s">
        <v>150</v>
      </c>
      <c r="K656" s="131" t="s">
        <v>1880</v>
      </c>
    </row>
    <row r="657" spans="1:11" ht="15">
      <c r="A657" s="129">
        <v>542890</v>
      </c>
      <c r="B657" s="130">
        <v>45217</v>
      </c>
      <c r="C657" s="131" t="s">
        <v>83</v>
      </c>
      <c r="D657" s="131" t="s">
        <v>1881</v>
      </c>
      <c r="E657" s="131" t="s">
        <v>64</v>
      </c>
      <c r="F657" s="132">
        <v>432500</v>
      </c>
      <c r="G657" s="131" t="s">
        <v>65</v>
      </c>
      <c r="H657" s="131" t="s">
        <v>85</v>
      </c>
      <c r="I657" s="131" t="s">
        <v>67</v>
      </c>
      <c r="J657" s="131" t="s">
        <v>1882</v>
      </c>
      <c r="K657" s="131" t="s">
        <v>1883</v>
      </c>
    </row>
    <row r="658" spans="1:11" ht="15">
      <c r="A658" s="129">
        <v>542923</v>
      </c>
      <c r="B658" s="130">
        <v>45218</v>
      </c>
      <c r="C658" s="131" t="s">
        <v>62</v>
      </c>
      <c r="D658" s="131" t="s">
        <v>1884</v>
      </c>
      <c r="E658" s="131" t="s">
        <v>64</v>
      </c>
      <c r="F658" s="132">
        <v>775000</v>
      </c>
      <c r="G658" s="131" t="s">
        <v>171</v>
      </c>
      <c r="H658" s="131" t="s">
        <v>172</v>
      </c>
      <c r="I658" s="131" t="s">
        <v>67</v>
      </c>
      <c r="J658" s="131" t="s">
        <v>571</v>
      </c>
      <c r="K658" s="131" t="s">
        <v>1885</v>
      </c>
    </row>
    <row r="659" spans="1:11" ht="15">
      <c r="A659" s="129">
        <v>542941</v>
      </c>
      <c r="B659" s="130">
        <v>45218</v>
      </c>
      <c r="C659" s="131" t="s">
        <v>70</v>
      </c>
      <c r="D659" s="131" t="s">
        <v>1886</v>
      </c>
      <c r="E659" s="131" t="s">
        <v>106</v>
      </c>
      <c r="F659" s="132">
        <v>315000</v>
      </c>
      <c r="G659" s="131" t="s">
        <v>65</v>
      </c>
      <c r="H659" s="131" t="s">
        <v>96</v>
      </c>
      <c r="I659" s="131" t="s">
        <v>67</v>
      </c>
      <c r="J659" s="131" t="s">
        <v>1887</v>
      </c>
      <c r="K659" s="131" t="s">
        <v>1888</v>
      </c>
    </row>
    <row r="660" spans="1:11" ht="15">
      <c r="A660" s="129">
        <v>542949</v>
      </c>
      <c r="B660" s="130">
        <v>45218</v>
      </c>
      <c r="C660" s="131" t="s">
        <v>70</v>
      </c>
      <c r="D660" s="131" t="s">
        <v>1889</v>
      </c>
      <c r="E660" s="131" t="s">
        <v>64</v>
      </c>
      <c r="F660" s="132">
        <v>690319</v>
      </c>
      <c r="G660" s="131" t="s">
        <v>65</v>
      </c>
      <c r="H660" s="131" t="s">
        <v>107</v>
      </c>
      <c r="I660" s="131" t="s">
        <v>111</v>
      </c>
      <c r="J660" s="131" t="s">
        <v>333</v>
      </c>
      <c r="K660" s="131" t="s">
        <v>1890</v>
      </c>
    </row>
    <row r="661" spans="1:11" ht="15">
      <c r="A661" s="129">
        <v>542955</v>
      </c>
      <c r="B661" s="130">
        <v>45219</v>
      </c>
      <c r="C661" s="131" t="s">
        <v>83</v>
      </c>
      <c r="D661" s="131" t="s">
        <v>1891</v>
      </c>
      <c r="E661" s="131" t="s">
        <v>64</v>
      </c>
      <c r="F661" s="132">
        <v>580000</v>
      </c>
      <c r="G661" s="131" t="s">
        <v>65</v>
      </c>
      <c r="H661" s="131" t="s">
        <v>85</v>
      </c>
      <c r="I661" s="131" t="s">
        <v>67</v>
      </c>
      <c r="J661" s="131" t="s">
        <v>817</v>
      </c>
      <c r="K661" s="131" t="s">
        <v>1892</v>
      </c>
    </row>
    <row r="662" spans="1:11" ht="15">
      <c r="A662" s="129">
        <v>542968</v>
      </c>
      <c r="B662" s="130">
        <v>45219</v>
      </c>
      <c r="C662" s="131" t="s">
        <v>70</v>
      </c>
      <c r="D662" s="131" t="s">
        <v>1893</v>
      </c>
      <c r="E662" s="131" t="s">
        <v>341</v>
      </c>
      <c r="F662" s="132">
        <v>525000</v>
      </c>
      <c r="G662" s="131" t="s">
        <v>65</v>
      </c>
      <c r="H662" s="131" t="s">
        <v>107</v>
      </c>
      <c r="I662" s="131" t="s">
        <v>67</v>
      </c>
      <c r="J662" s="131" t="s">
        <v>1894</v>
      </c>
      <c r="K662" s="131" t="s">
        <v>1895</v>
      </c>
    </row>
    <row r="663" spans="1:11" ht="15">
      <c r="A663" s="129">
        <v>542970</v>
      </c>
      <c r="B663" s="130">
        <v>45219</v>
      </c>
      <c r="C663" s="131" t="s">
        <v>83</v>
      </c>
      <c r="D663" s="131" t="s">
        <v>1896</v>
      </c>
      <c r="E663" s="131" t="s">
        <v>64</v>
      </c>
      <c r="F663" s="132">
        <v>669405</v>
      </c>
      <c r="G663" s="131" t="s">
        <v>72</v>
      </c>
      <c r="H663" s="131" t="s">
        <v>89</v>
      </c>
      <c r="I663" s="131" t="s">
        <v>111</v>
      </c>
      <c r="J663" s="131" t="s">
        <v>112</v>
      </c>
      <c r="K663" s="131" t="s">
        <v>959</v>
      </c>
    </row>
    <row r="664" spans="1:11" ht="15">
      <c r="A664" s="129">
        <v>542972</v>
      </c>
      <c r="B664" s="130">
        <v>45219</v>
      </c>
      <c r="C664" s="131" t="s">
        <v>83</v>
      </c>
      <c r="D664" s="131" t="s">
        <v>1897</v>
      </c>
      <c r="E664" s="131" t="s">
        <v>64</v>
      </c>
      <c r="F664" s="132">
        <v>470000</v>
      </c>
      <c r="G664" s="131" t="s">
        <v>162</v>
      </c>
      <c r="H664" s="131" t="s">
        <v>163</v>
      </c>
      <c r="I664" s="131" t="s">
        <v>67</v>
      </c>
      <c r="J664" s="131" t="s">
        <v>1898</v>
      </c>
      <c r="K664" s="131" t="s">
        <v>1899</v>
      </c>
    </row>
    <row r="665" spans="1:11" ht="15">
      <c r="A665" s="129">
        <v>542973</v>
      </c>
      <c r="B665" s="130">
        <v>45219</v>
      </c>
      <c r="C665" s="131" t="s">
        <v>62</v>
      </c>
      <c r="D665" s="131" t="s">
        <v>1900</v>
      </c>
      <c r="E665" s="131" t="s">
        <v>64</v>
      </c>
      <c r="F665" s="132">
        <v>330000</v>
      </c>
      <c r="G665" s="131" t="s">
        <v>65</v>
      </c>
      <c r="H665" s="131" t="s">
        <v>66</v>
      </c>
      <c r="I665" s="131" t="s">
        <v>67</v>
      </c>
      <c r="J665" s="131" t="s">
        <v>1901</v>
      </c>
      <c r="K665" s="131" t="s">
        <v>1894</v>
      </c>
    </row>
    <row r="666" spans="1:11" ht="15">
      <c r="A666" s="129">
        <v>542975</v>
      </c>
      <c r="B666" s="130">
        <v>45219</v>
      </c>
      <c r="C666" s="131" t="s">
        <v>62</v>
      </c>
      <c r="D666" s="131" t="s">
        <v>1902</v>
      </c>
      <c r="E666" s="131" t="s">
        <v>64</v>
      </c>
      <c r="F666" s="132">
        <v>320000</v>
      </c>
      <c r="G666" s="131" t="s">
        <v>65</v>
      </c>
      <c r="H666" s="131" t="s">
        <v>66</v>
      </c>
      <c r="I666" s="131" t="s">
        <v>67</v>
      </c>
      <c r="J666" s="131" t="s">
        <v>1903</v>
      </c>
      <c r="K666" s="131" t="s">
        <v>1904</v>
      </c>
    </row>
    <row r="667" spans="1:11" ht="15">
      <c r="A667" s="129">
        <v>542988</v>
      </c>
      <c r="B667" s="130">
        <v>45219</v>
      </c>
      <c r="C667" s="131" t="s">
        <v>83</v>
      </c>
      <c r="D667" s="131" t="s">
        <v>1905</v>
      </c>
      <c r="E667" s="131" t="s">
        <v>64</v>
      </c>
      <c r="F667" s="132">
        <v>440000</v>
      </c>
      <c r="G667" s="131" t="s">
        <v>72</v>
      </c>
      <c r="H667" s="131" t="s">
        <v>89</v>
      </c>
      <c r="I667" s="131" t="s">
        <v>67</v>
      </c>
      <c r="J667" s="131" t="s">
        <v>1174</v>
      </c>
      <c r="K667" s="131" t="s">
        <v>1906</v>
      </c>
    </row>
    <row r="668" spans="1:11" ht="15">
      <c r="A668" s="129">
        <v>542993</v>
      </c>
      <c r="B668" s="130">
        <v>45222</v>
      </c>
      <c r="C668" s="131" t="s">
        <v>62</v>
      </c>
      <c r="D668" s="131" t="s">
        <v>1907</v>
      </c>
      <c r="E668" s="131" t="s">
        <v>64</v>
      </c>
      <c r="F668" s="132">
        <v>293000</v>
      </c>
      <c r="G668" s="131" t="s">
        <v>65</v>
      </c>
      <c r="H668" s="131" t="s">
        <v>186</v>
      </c>
      <c r="I668" s="131" t="s">
        <v>67</v>
      </c>
      <c r="J668" s="131" t="s">
        <v>1908</v>
      </c>
      <c r="K668" s="131" t="s">
        <v>615</v>
      </c>
    </row>
    <row r="669" spans="1:11" ht="15">
      <c r="A669" s="129">
        <v>542997</v>
      </c>
      <c r="B669" s="130">
        <v>45222</v>
      </c>
      <c r="C669" s="131" t="s">
        <v>70</v>
      </c>
      <c r="D669" s="131" t="s">
        <v>1909</v>
      </c>
      <c r="E669" s="131" t="s">
        <v>64</v>
      </c>
      <c r="F669" s="132">
        <v>420000</v>
      </c>
      <c r="G669" s="131" t="s">
        <v>72</v>
      </c>
      <c r="H669" s="131" t="s">
        <v>179</v>
      </c>
      <c r="I669" s="131" t="s">
        <v>67</v>
      </c>
      <c r="J669" s="131" t="s">
        <v>1910</v>
      </c>
      <c r="K669" s="131" t="s">
        <v>1911</v>
      </c>
    </row>
    <row r="670" spans="1:11" ht="15">
      <c r="A670" s="129">
        <v>543009</v>
      </c>
      <c r="B670" s="130">
        <v>45223</v>
      </c>
      <c r="C670" s="131" t="s">
        <v>62</v>
      </c>
      <c r="D670" s="131" t="s">
        <v>1912</v>
      </c>
      <c r="E670" s="131" t="s">
        <v>201</v>
      </c>
      <c r="F670" s="132">
        <v>285000</v>
      </c>
      <c r="G670" s="131" t="s">
        <v>65</v>
      </c>
      <c r="H670" s="131" t="s">
        <v>186</v>
      </c>
      <c r="I670" s="131" t="s">
        <v>67</v>
      </c>
      <c r="J670" s="131" t="s">
        <v>1913</v>
      </c>
      <c r="K670" s="131" t="s">
        <v>1914</v>
      </c>
    </row>
    <row r="671" spans="1:11" ht="15">
      <c r="A671" s="129">
        <v>543016</v>
      </c>
      <c r="B671" s="130">
        <v>45223</v>
      </c>
      <c r="C671" s="131" t="s">
        <v>62</v>
      </c>
      <c r="D671" s="131" t="s">
        <v>1915</v>
      </c>
      <c r="E671" s="131" t="s">
        <v>115</v>
      </c>
      <c r="F671" s="132">
        <v>790000</v>
      </c>
      <c r="G671" s="131" t="s">
        <v>65</v>
      </c>
      <c r="H671" s="131" t="s">
        <v>186</v>
      </c>
      <c r="I671" s="131" t="s">
        <v>67</v>
      </c>
      <c r="J671" s="131" t="s">
        <v>1916</v>
      </c>
      <c r="K671" s="131" t="s">
        <v>1917</v>
      </c>
    </row>
    <row r="672" spans="1:11" ht="15">
      <c r="A672" s="129">
        <v>543027</v>
      </c>
      <c r="B672" s="130">
        <v>45223</v>
      </c>
      <c r="C672" s="131" t="s">
        <v>327</v>
      </c>
      <c r="D672" s="131" t="s">
        <v>1918</v>
      </c>
      <c r="E672" s="131" t="s">
        <v>64</v>
      </c>
      <c r="F672" s="132">
        <v>290000</v>
      </c>
      <c r="G672" s="131" t="s">
        <v>190</v>
      </c>
      <c r="H672" s="131" t="s">
        <v>329</v>
      </c>
      <c r="I672" s="131" t="s">
        <v>67</v>
      </c>
      <c r="J672" s="131" t="s">
        <v>1919</v>
      </c>
      <c r="K672" s="131" t="s">
        <v>1920</v>
      </c>
    </row>
    <row r="673" spans="1:11" ht="15">
      <c r="A673" s="129">
        <v>543032</v>
      </c>
      <c r="B673" s="130">
        <v>45224</v>
      </c>
      <c r="C673" s="131" t="s">
        <v>62</v>
      </c>
      <c r="D673" s="131" t="s">
        <v>1921</v>
      </c>
      <c r="E673" s="131" t="s">
        <v>64</v>
      </c>
      <c r="F673" s="132">
        <v>385000</v>
      </c>
      <c r="G673" s="131" t="s">
        <v>65</v>
      </c>
      <c r="H673" s="131" t="s">
        <v>66</v>
      </c>
      <c r="I673" s="131" t="s">
        <v>67</v>
      </c>
      <c r="J673" s="131" t="s">
        <v>1922</v>
      </c>
      <c r="K673" s="131" t="s">
        <v>1923</v>
      </c>
    </row>
    <row r="674" spans="1:11" ht="15">
      <c r="A674" s="129">
        <v>543051</v>
      </c>
      <c r="B674" s="130">
        <v>45224</v>
      </c>
      <c r="C674" s="131" t="s">
        <v>70</v>
      </c>
      <c r="D674" s="131" t="s">
        <v>1924</v>
      </c>
      <c r="E674" s="131" t="s">
        <v>64</v>
      </c>
      <c r="F674" s="132">
        <v>712500</v>
      </c>
      <c r="G674" s="131" t="s">
        <v>65</v>
      </c>
      <c r="H674" s="131" t="s">
        <v>107</v>
      </c>
      <c r="I674" s="131" t="s">
        <v>67</v>
      </c>
      <c r="J674" s="131" t="s">
        <v>1925</v>
      </c>
      <c r="K674" s="131" t="s">
        <v>1926</v>
      </c>
    </row>
    <row r="675" spans="1:11" ht="15">
      <c r="A675" s="129">
        <v>543059</v>
      </c>
      <c r="B675" s="130">
        <v>45224</v>
      </c>
      <c r="C675" s="131" t="s">
        <v>83</v>
      </c>
      <c r="D675" s="131" t="s">
        <v>1927</v>
      </c>
      <c r="E675" s="131" t="s">
        <v>64</v>
      </c>
      <c r="F675" s="132">
        <v>580000</v>
      </c>
      <c r="G675" s="131" t="s">
        <v>65</v>
      </c>
      <c r="H675" s="131" t="s">
        <v>85</v>
      </c>
      <c r="I675" s="131" t="s">
        <v>67</v>
      </c>
      <c r="J675" s="131" t="s">
        <v>1928</v>
      </c>
      <c r="K675" s="131" t="s">
        <v>300</v>
      </c>
    </row>
    <row r="676" spans="1:11" ht="15">
      <c r="A676" s="129">
        <v>543063</v>
      </c>
      <c r="B676" s="130">
        <v>45224</v>
      </c>
      <c r="C676" s="131" t="s">
        <v>70</v>
      </c>
      <c r="D676" s="131" t="s">
        <v>1929</v>
      </c>
      <c r="E676" s="131" t="s">
        <v>64</v>
      </c>
      <c r="F676" s="132">
        <v>295000</v>
      </c>
      <c r="G676" s="131" t="s">
        <v>72</v>
      </c>
      <c r="H676" s="131" t="s">
        <v>179</v>
      </c>
      <c r="I676" s="131" t="s">
        <v>67</v>
      </c>
      <c r="J676" s="131" t="s">
        <v>1930</v>
      </c>
      <c r="K676" s="131" t="s">
        <v>1031</v>
      </c>
    </row>
    <row r="677" spans="1:11" ht="15">
      <c r="A677" s="129">
        <v>543067</v>
      </c>
      <c r="B677" s="130">
        <v>45224</v>
      </c>
      <c r="C677" s="131" t="s">
        <v>62</v>
      </c>
      <c r="D677" s="131" t="s">
        <v>1931</v>
      </c>
      <c r="E677" s="131" t="s">
        <v>64</v>
      </c>
      <c r="F677" s="132">
        <v>454500</v>
      </c>
      <c r="G677" s="131" t="s">
        <v>65</v>
      </c>
      <c r="H677" s="131" t="s">
        <v>66</v>
      </c>
      <c r="I677" s="131" t="s">
        <v>67</v>
      </c>
      <c r="J677" s="131" t="s">
        <v>1932</v>
      </c>
      <c r="K677" s="131" t="s">
        <v>1933</v>
      </c>
    </row>
    <row r="678" spans="1:11" ht="15">
      <c r="A678" s="129">
        <v>543072</v>
      </c>
      <c r="B678" s="130">
        <v>45225</v>
      </c>
      <c r="C678" s="131" t="s">
        <v>83</v>
      </c>
      <c r="D678" s="131" t="s">
        <v>1934</v>
      </c>
      <c r="E678" s="131" t="s">
        <v>64</v>
      </c>
      <c r="F678" s="132">
        <v>1335000</v>
      </c>
      <c r="G678" s="131" t="s">
        <v>72</v>
      </c>
      <c r="H678" s="131" t="s">
        <v>89</v>
      </c>
      <c r="I678" s="131" t="s">
        <v>67</v>
      </c>
      <c r="J678" s="131" t="s">
        <v>1935</v>
      </c>
      <c r="K678" s="131" t="s">
        <v>1936</v>
      </c>
    </row>
    <row r="679" spans="1:11" ht="15">
      <c r="A679" s="129">
        <v>543076</v>
      </c>
      <c r="B679" s="130">
        <v>45225</v>
      </c>
      <c r="C679" s="131" t="s">
        <v>62</v>
      </c>
      <c r="D679" s="131" t="s">
        <v>1937</v>
      </c>
      <c r="E679" s="131" t="s">
        <v>201</v>
      </c>
      <c r="F679" s="132">
        <v>175000</v>
      </c>
      <c r="G679" s="131" t="s">
        <v>65</v>
      </c>
      <c r="H679" s="131" t="s">
        <v>186</v>
      </c>
      <c r="I679" s="131" t="s">
        <v>67</v>
      </c>
      <c r="J679" s="131" t="s">
        <v>1938</v>
      </c>
      <c r="K679" s="131" t="s">
        <v>1939</v>
      </c>
    </row>
    <row r="680" spans="1:11" ht="15">
      <c r="A680" s="129">
        <v>543079</v>
      </c>
      <c r="B680" s="130">
        <v>45225</v>
      </c>
      <c r="C680" s="131" t="s">
        <v>83</v>
      </c>
      <c r="D680" s="131" t="s">
        <v>1940</v>
      </c>
      <c r="E680" s="131" t="s">
        <v>64</v>
      </c>
      <c r="F680" s="132">
        <v>495000</v>
      </c>
      <c r="G680" s="131" t="s">
        <v>65</v>
      </c>
      <c r="H680" s="131" t="s">
        <v>85</v>
      </c>
      <c r="I680" s="131" t="s">
        <v>67</v>
      </c>
      <c r="J680" s="131" t="s">
        <v>1941</v>
      </c>
      <c r="K680" s="131" t="s">
        <v>1942</v>
      </c>
    </row>
    <row r="681" spans="1:11" ht="15">
      <c r="A681" s="129">
        <v>543083</v>
      </c>
      <c r="B681" s="130">
        <v>45225</v>
      </c>
      <c r="C681" s="131" t="s">
        <v>70</v>
      </c>
      <c r="D681" s="131" t="s">
        <v>1943</v>
      </c>
      <c r="E681" s="131" t="s">
        <v>115</v>
      </c>
      <c r="F681" s="132">
        <v>500000</v>
      </c>
      <c r="G681" s="131" t="s">
        <v>65</v>
      </c>
      <c r="H681" s="131" t="s">
        <v>96</v>
      </c>
      <c r="I681" s="131" t="s">
        <v>67</v>
      </c>
      <c r="J681" s="131" t="s">
        <v>1944</v>
      </c>
      <c r="K681" s="131" t="s">
        <v>1945</v>
      </c>
    </row>
    <row r="682" spans="1:11" ht="15">
      <c r="A682" s="129">
        <v>543087</v>
      </c>
      <c r="B682" s="130">
        <v>45225</v>
      </c>
      <c r="C682" s="131" t="s">
        <v>146</v>
      </c>
      <c r="D682" s="131" t="s">
        <v>1946</v>
      </c>
      <c r="E682" s="131" t="s">
        <v>64</v>
      </c>
      <c r="F682" s="132">
        <v>529950</v>
      </c>
      <c r="G682" s="131" t="s">
        <v>148</v>
      </c>
      <c r="H682" s="131" t="s">
        <v>149</v>
      </c>
      <c r="I682" s="131" t="s">
        <v>111</v>
      </c>
      <c r="J682" s="131" t="s">
        <v>150</v>
      </c>
      <c r="K682" s="131" t="s">
        <v>1234</v>
      </c>
    </row>
    <row r="683" spans="1:11" ht="15">
      <c r="A683" s="129">
        <v>543094</v>
      </c>
      <c r="B683" s="130">
        <v>45225</v>
      </c>
      <c r="C683" s="131" t="s">
        <v>62</v>
      </c>
      <c r="D683" s="131" t="s">
        <v>1947</v>
      </c>
      <c r="E683" s="131" t="s">
        <v>137</v>
      </c>
      <c r="F683" s="132">
        <v>632500</v>
      </c>
      <c r="G683" s="131" t="s">
        <v>171</v>
      </c>
      <c r="H683" s="131" t="s">
        <v>458</v>
      </c>
      <c r="I683" s="131" t="s">
        <v>111</v>
      </c>
      <c r="J683" s="131" t="s">
        <v>582</v>
      </c>
      <c r="K683" s="131" t="s">
        <v>1948</v>
      </c>
    </row>
    <row r="684" spans="1:11" ht="15">
      <c r="A684" s="129">
        <v>543097</v>
      </c>
      <c r="B684" s="130">
        <v>45225</v>
      </c>
      <c r="C684" s="131" t="s">
        <v>70</v>
      </c>
      <c r="D684" s="131" t="s">
        <v>1949</v>
      </c>
      <c r="E684" s="131" t="s">
        <v>64</v>
      </c>
      <c r="F684" s="132">
        <v>299000</v>
      </c>
      <c r="G684" s="131" t="s">
        <v>65</v>
      </c>
      <c r="H684" s="131" t="s">
        <v>77</v>
      </c>
      <c r="I684" s="131" t="s">
        <v>67</v>
      </c>
      <c r="J684" s="131" t="s">
        <v>1950</v>
      </c>
      <c r="K684" s="131" t="s">
        <v>1951</v>
      </c>
    </row>
    <row r="685" spans="1:11" ht="15">
      <c r="A685" s="129">
        <v>543100</v>
      </c>
      <c r="B685" s="130">
        <v>45225</v>
      </c>
      <c r="C685" s="131" t="s">
        <v>118</v>
      </c>
      <c r="D685" s="131" t="s">
        <v>1952</v>
      </c>
      <c r="E685" s="131" t="s">
        <v>64</v>
      </c>
      <c r="F685" s="132">
        <v>484000</v>
      </c>
      <c r="G685" s="131" t="s">
        <v>158</v>
      </c>
      <c r="H685" s="131" t="s">
        <v>734</v>
      </c>
      <c r="I685" s="131" t="s">
        <v>67</v>
      </c>
      <c r="J685" s="131" t="s">
        <v>1953</v>
      </c>
      <c r="K685" s="131" t="s">
        <v>1954</v>
      </c>
    </row>
    <row r="686" spans="1:11" ht="15">
      <c r="A686" s="129">
        <v>543107</v>
      </c>
      <c r="B686" s="130">
        <v>45225</v>
      </c>
      <c r="C686" s="131" t="s">
        <v>83</v>
      </c>
      <c r="D686" s="131" t="s">
        <v>1955</v>
      </c>
      <c r="E686" s="131" t="s">
        <v>64</v>
      </c>
      <c r="F686" s="132">
        <v>255000</v>
      </c>
      <c r="G686" s="131" t="s">
        <v>162</v>
      </c>
      <c r="H686" s="131" t="s">
        <v>163</v>
      </c>
      <c r="I686" s="131" t="s">
        <v>67</v>
      </c>
      <c r="J686" s="131" t="s">
        <v>1956</v>
      </c>
      <c r="K686" s="131" t="s">
        <v>1957</v>
      </c>
    </row>
    <row r="687" spans="1:11" ht="15">
      <c r="A687" s="129">
        <v>543142</v>
      </c>
      <c r="B687" s="130">
        <v>45229</v>
      </c>
      <c r="C687" s="131" t="s">
        <v>70</v>
      </c>
      <c r="D687" s="131" t="s">
        <v>1958</v>
      </c>
      <c r="E687" s="131" t="s">
        <v>64</v>
      </c>
      <c r="F687" s="132">
        <v>985000</v>
      </c>
      <c r="G687" s="131" t="s">
        <v>65</v>
      </c>
      <c r="H687" s="131" t="s">
        <v>96</v>
      </c>
      <c r="I687" s="131" t="s">
        <v>67</v>
      </c>
      <c r="J687" s="131" t="s">
        <v>1674</v>
      </c>
      <c r="K687" s="131" t="s">
        <v>1959</v>
      </c>
    </row>
    <row r="688" spans="1:11" ht="15">
      <c r="A688" s="129">
        <v>543144</v>
      </c>
      <c r="B688" s="130">
        <v>45229</v>
      </c>
      <c r="C688" s="131" t="s">
        <v>70</v>
      </c>
      <c r="D688" s="131" t="s">
        <v>1960</v>
      </c>
      <c r="E688" s="131" t="s">
        <v>137</v>
      </c>
      <c r="F688" s="132">
        <v>325000</v>
      </c>
      <c r="G688" s="131" t="s">
        <v>65</v>
      </c>
      <c r="H688" s="131" t="s">
        <v>73</v>
      </c>
      <c r="I688" s="131" t="s">
        <v>67</v>
      </c>
      <c r="J688" s="131" t="s">
        <v>1961</v>
      </c>
      <c r="K688" s="131" t="s">
        <v>1962</v>
      </c>
    </row>
    <row r="689" spans="1:11" ht="15">
      <c r="A689" s="129">
        <v>543147</v>
      </c>
      <c r="B689" s="130">
        <v>45229</v>
      </c>
      <c r="C689" s="131" t="s">
        <v>146</v>
      </c>
      <c r="D689" s="131" t="s">
        <v>1963</v>
      </c>
      <c r="E689" s="131" t="s">
        <v>64</v>
      </c>
      <c r="F689" s="132">
        <v>519950</v>
      </c>
      <c r="G689" s="131" t="s">
        <v>148</v>
      </c>
      <c r="H689" s="131" t="s">
        <v>149</v>
      </c>
      <c r="I689" s="131" t="s">
        <v>111</v>
      </c>
      <c r="J689" s="131" t="s">
        <v>150</v>
      </c>
      <c r="K689" s="131" t="s">
        <v>1964</v>
      </c>
    </row>
    <row r="690" spans="1:11" ht="15">
      <c r="A690" s="129">
        <v>543151</v>
      </c>
      <c r="B690" s="130">
        <v>45229</v>
      </c>
      <c r="C690" s="131" t="s">
        <v>70</v>
      </c>
      <c r="D690" s="131" t="s">
        <v>1965</v>
      </c>
      <c r="E690" s="131" t="s">
        <v>64</v>
      </c>
      <c r="F690" s="132">
        <v>610000</v>
      </c>
      <c r="G690" s="131" t="s">
        <v>72</v>
      </c>
      <c r="H690" s="131" t="s">
        <v>478</v>
      </c>
      <c r="I690" s="131" t="s">
        <v>67</v>
      </c>
      <c r="J690" s="131" t="s">
        <v>1966</v>
      </c>
      <c r="K690" s="131" t="s">
        <v>1144</v>
      </c>
    </row>
    <row r="691" spans="1:11" ht="15">
      <c r="A691" s="129">
        <v>543154</v>
      </c>
      <c r="B691" s="130">
        <v>45229</v>
      </c>
      <c r="C691" s="131" t="s">
        <v>70</v>
      </c>
      <c r="D691" s="131" t="s">
        <v>1967</v>
      </c>
      <c r="E691" s="131" t="s">
        <v>64</v>
      </c>
      <c r="F691" s="132">
        <v>704226</v>
      </c>
      <c r="G691" s="131" t="s">
        <v>65</v>
      </c>
      <c r="H691" s="131" t="s">
        <v>77</v>
      </c>
      <c r="I691" s="131" t="s">
        <v>111</v>
      </c>
      <c r="J691" s="131" t="s">
        <v>333</v>
      </c>
      <c r="K691" s="131" t="s">
        <v>300</v>
      </c>
    </row>
    <row r="692" spans="1:11" ht="15">
      <c r="A692" s="129">
        <v>543162</v>
      </c>
      <c r="B692" s="130">
        <v>45230</v>
      </c>
      <c r="C692" s="131" t="s">
        <v>70</v>
      </c>
      <c r="D692" s="131" t="s">
        <v>1968</v>
      </c>
      <c r="E692" s="131" t="s">
        <v>201</v>
      </c>
      <c r="F692" s="132">
        <v>180000</v>
      </c>
      <c r="G692" s="131" t="s">
        <v>65</v>
      </c>
      <c r="H692" s="131" t="s">
        <v>107</v>
      </c>
      <c r="I692" s="131" t="s">
        <v>67</v>
      </c>
      <c r="J692" s="131" t="s">
        <v>1969</v>
      </c>
      <c r="K692" s="131" t="s">
        <v>1970</v>
      </c>
    </row>
    <row r="693" spans="1:11" ht="15">
      <c r="A693" s="129">
        <v>543165</v>
      </c>
      <c r="B693" s="130">
        <v>45230</v>
      </c>
      <c r="C693" s="131" t="s">
        <v>70</v>
      </c>
      <c r="D693" s="131" t="s">
        <v>1971</v>
      </c>
      <c r="E693" s="131" t="s">
        <v>64</v>
      </c>
      <c r="F693" s="132">
        <v>775000</v>
      </c>
      <c r="G693" s="131" t="s">
        <v>65</v>
      </c>
      <c r="H693" s="131" t="s">
        <v>107</v>
      </c>
      <c r="I693" s="131" t="s">
        <v>67</v>
      </c>
      <c r="J693" s="131" t="s">
        <v>1972</v>
      </c>
      <c r="K693" s="131" t="s">
        <v>1973</v>
      </c>
    </row>
    <row r="694" spans="1:11" ht="15">
      <c r="A694" s="129">
        <v>543166</v>
      </c>
      <c r="B694" s="130">
        <v>45230</v>
      </c>
      <c r="C694" s="131" t="s">
        <v>62</v>
      </c>
      <c r="D694" s="131" t="s">
        <v>1974</v>
      </c>
      <c r="E694" s="131" t="s">
        <v>201</v>
      </c>
      <c r="F694" s="132">
        <v>215000</v>
      </c>
      <c r="G694" s="131" t="s">
        <v>65</v>
      </c>
      <c r="H694" s="131" t="s">
        <v>186</v>
      </c>
      <c r="I694" s="131" t="s">
        <v>67</v>
      </c>
      <c r="J694" s="131" t="s">
        <v>1975</v>
      </c>
      <c r="K694" s="131" t="s">
        <v>1976</v>
      </c>
    </row>
    <row r="695" spans="1:11" ht="15">
      <c r="A695" s="129">
        <v>543168</v>
      </c>
      <c r="B695" s="130">
        <v>45230</v>
      </c>
      <c r="C695" s="131" t="s">
        <v>118</v>
      </c>
      <c r="D695" s="131" t="s">
        <v>1977</v>
      </c>
      <c r="E695" s="131" t="s">
        <v>115</v>
      </c>
      <c r="F695" s="132">
        <v>945000</v>
      </c>
      <c r="G695" s="131" t="s">
        <v>247</v>
      </c>
      <c r="H695" s="131" t="s">
        <v>348</v>
      </c>
      <c r="I695" s="131" t="s">
        <v>67</v>
      </c>
      <c r="J695" s="131" t="s">
        <v>1978</v>
      </c>
      <c r="K695" s="131" t="s">
        <v>1979</v>
      </c>
    </row>
    <row r="696" spans="1:11" ht="15">
      <c r="A696" s="129">
        <v>543170</v>
      </c>
      <c r="B696" s="130">
        <v>45230</v>
      </c>
      <c r="C696" s="131" t="s">
        <v>83</v>
      </c>
      <c r="D696" s="131" t="s">
        <v>1980</v>
      </c>
      <c r="E696" s="131" t="s">
        <v>64</v>
      </c>
      <c r="F696" s="132">
        <v>469500</v>
      </c>
      <c r="G696" s="131" t="s">
        <v>72</v>
      </c>
      <c r="H696" s="131" t="s">
        <v>89</v>
      </c>
      <c r="I696" s="131" t="s">
        <v>67</v>
      </c>
      <c r="J696" s="131" t="s">
        <v>1981</v>
      </c>
      <c r="K696" s="131" t="s">
        <v>1982</v>
      </c>
    </row>
    <row r="697" spans="1:11" ht="15">
      <c r="A697" s="129">
        <v>543173</v>
      </c>
      <c r="B697" s="130">
        <v>45230</v>
      </c>
      <c r="C697" s="131" t="s">
        <v>70</v>
      </c>
      <c r="D697" s="131" t="s">
        <v>1983</v>
      </c>
      <c r="E697" s="131" t="s">
        <v>106</v>
      </c>
      <c r="F697" s="132">
        <v>285000</v>
      </c>
      <c r="G697" s="131" t="s">
        <v>65</v>
      </c>
      <c r="H697" s="131" t="s">
        <v>96</v>
      </c>
      <c r="I697" s="131" t="s">
        <v>67</v>
      </c>
      <c r="J697" s="131" t="s">
        <v>1984</v>
      </c>
      <c r="K697" s="131" t="s">
        <v>1985</v>
      </c>
    </row>
    <row r="698" spans="1:11" ht="15">
      <c r="A698" s="129">
        <v>543175</v>
      </c>
      <c r="B698" s="130">
        <v>45230</v>
      </c>
      <c r="C698" s="131" t="s">
        <v>62</v>
      </c>
      <c r="D698" s="131" t="s">
        <v>1986</v>
      </c>
      <c r="E698" s="131" t="s">
        <v>64</v>
      </c>
      <c r="F698" s="132">
        <v>740000</v>
      </c>
      <c r="G698" s="131" t="s">
        <v>171</v>
      </c>
      <c r="H698" s="131" t="s">
        <v>1987</v>
      </c>
      <c r="I698" s="131" t="s">
        <v>67</v>
      </c>
      <c r="J698" s="131" t="s">
        <v>1988</v>
      </c>
      <c r="K698" s="131" t="s">
        <v>1989</v>
      </c>
    </row>
    <row r="699" spans="1:11" ht="15">
      <c r="A699" s="129">
        <v>543177</v>
      </c>
      <c r="B699" s="130">
        <v>45230</v>
      </c>
      <c r="C699" s="131" t="s">
        <v>156</v>
      </c>
      <c r="D699" s="131" t="s">
        <v>1990</v>
      </c>
      <c r="E699" s="131" t="s">
        <v>115</v>
      </c>
      <c r="F699" s="132">
        <v>550000</v>
      </c>
      <c r="G699" s="131" t="s">
        <v>72</v>
      </c>
      <c r="H699" s="131" t="s">
        <v>1188</v>
      </c>
      <c r="I699" s="131" t="s">
        <v>67</v>
      </c>
      <c r="J699" s="131" t="s">
        <v>1991</v>
      </c>
      <c r="K699" s="131" t="s">
        <v>1992</v>
      </c>
    </row>
    <row r="700" spans="1:11" ht="15">
      <c r="A700" s="129">
        <v>543185</v>
      </c>
      <c r="B700" s="130">
        <v>45231</v>
      </c>
      <c r="C700" s="131" t="s">
        <v>62</v>
      </c>
      <c r="D700" s="131" t="s">
        <v>1993</v>
      </c>
      <c r="E700" s="131" t="s">
        <v>341</v>
      </c>
      <c r="F700" s="132">
        <v>585000</v>
      </c>
      <c r="G700" s="131" t="s">
        <v>171</v>
      </c>
      <c r="H700" s="131" t="s">
        <v>172</v>
      </c>
      <c r="I700" s="131" t="s">
        <v>67</v>
      </c>
      <c r="J700" s="131" t="s">
        <v>1994</v>
      </c>
      <c r="K700" s="131" t="s">
        <v>1995</v>
      </c>
    </row>
    <row r="701" spans="1:11" ht="15">
      <c r="A701" s="129">
        <v>543191</v>
      </c>
      <c r="B701" s="130">
        <v>45231</v>
      </c>
      <c r="C701" s="131" t="s">
        <v>146</v>
      </c>
      <c r="D701" s="131" t="s">
        <v>1996</v>
      </c>
      <c r="E701" s="131" t="s">
        <v>64</v>
      </c>
      <c r="F701" s="132">
        <v>679950</v>
      </c>
      <c r="G701" s="131" t="s">
        <v>148</v>
      </c>
      <c r="H701" s="131" t="s">
        <v>149</v>
      </c>
      <c r="I701" s="131" t="s">
        <v>111</v>
      </c>
      <c r="J701" s="131" t="s">
        <v>150</v>
      </c>
      <c r="K701" s="131" t="s">
        <v>1997</v>
      </c>
    </row>
    <row r="702" spans="1:11" ht="15">
      <c r="A702" s="129">
        <v>543193</v>
      </c>
      <c r="B702" s="130">
        <v>45231</v>
      </c>
      <c r="C702" s="131" t="s">
        <v>70</v>
      </c>
      <c r="D702" s="131" t="s">
        <v>1998</v>
      </c>
      <c r="E702" s="131" t="s">
        <v>64</v>
      </c>
      <c r="F702" s="132">
        <v>575000</v>
      </c>
      <c r="G702" s="131" t="s">
        <v>65</v>
      </c>
      <c r="H702" s="131" t="s">
        <v>96</v>
      </c>
      <c r="I702" s="131" t="s">
        <v>67</v>
      </c>
      <c r="J702" s="131" t="s">
        <v>1999</v>
      </c>
      <c r="K702" s="131" t="s">
        <v>2000</v>
      </c>
    </row>
    <row r="703" spans="1:11" ht="15">
      <c r="A703" s="129">
        <v>543196</v>
      </c>
      <c r="B703" s="130">
        <v>45231</v>
      </c>
      <c r="C703" s="131" t="s">
        <v>83</v>
      </c>
      <c r="D703" s="131" t="s">
        <v>2001</v>
      </c>
      <c r="E703" s="131" t="s">
        <v>64</v>
      </c>
      <c r="F703" s="132">
        <v>472093</v>
      </c>
      <c r="G703" s="131" t="s">
        <v>72</v>
      </c>
      <c r="H703" s="131" t="s">
        <v>89</v>
      </c>
      <c r="I703" s="131" t="s">
        <v>111</v>
      </c>
      <c r="J703" s="131" t="s">
        <v>468</v>
      </c>
      <c r="K703" s="131" t="s">
        <v>2002</v>
      </c>
    </row>
    <row r="704" spans="1:11" ht="15">
      <c r="A704" s="129">
        <v>543198</v>
      </c>
      <c r="B704" s="130">
        <v>45231</v>
      </c>
      <c r="C704" s="131" t="s">
        <v>70</v>
      </c>
      <c r="D704" s="131" t="s">
        <v>2003</v>
      </c>
      <c r="E704" s="131" t="s">
        <v>115</v>
      </c>
      <c r="F704" s="132">
        <v>350000</v>
      </c>
      <c r="G704" s="131" t="s">
        <v>65</v>
      </c>
      <c r="H704" s="131" t="s">
        <v>107</v>
      </c>
      <c r="I704" s="131" t="s">
        <v>67</v>
      </c>
      <c r="J704" s="131" t="s">
        <v>2004</v>
      </c>
      <c r="K704" s="131" t="s">
        <v>2005</v>
      </c>
    </row>
    <row r="705" spans="1:11" ht="15">
      <c r="A705" s="129">
        <v>543205</v>
      </c>
      <c r="B705" s="130">
        <v>45231</v>
      </c>
      <c r="C705" s="131" t="s">
        <v>146</v>
      </c>
      <c r="D705" s="131" t="s">
        <v>2006</v>
      </c>
      <c r="E705" s="131" t="s">
        <v>64</v>
      </c>
      <c r="F705" s="132">
        <v>577950</v>
      </c>
      <c r="G705" s="131" t="s">
        <v>148</v>
      </c>
      <c r="H705" s="131" t="s">
        <v>149</v>
      </c>
      <c r="I705" s="131" t="s">
        <v>111</v>
      </c>
      <c r="J705" s="131" t="s">
        <v>150</v>
      </c>
      <c r="K705" s="131" t="s">
        <v>2007</v>
      </c>
    </row>
    <row r="706" spans="1:11" ht="15">
      <c r="A706" s="129">
        <v>543224</v>
      </c>
      <c r="B706" s="130">
        <v>45232</v>
      </c>
      <c r="C706" s="131" t="s">
        <v>70</v>
      </c>
      <c r="D706" s="131" t="s">
        <v>2008</v>
      </c>
      <c r="E706" s="131" t="s">
        <v>64</v>
      </c>
      <c r="F706" s="132">
        <v>640000</v>
      </c>
      <c r="G706" s="131" t="s">
        <v>65</v>
      </c>
      <c r="H706" s="131" t="s">
        <v>107</v>
      </c>
      <c r="I706" s="131" t="s">
        <v>67</v>
      </c>
      <c r="J706" s="131" t="s">
        <v>2009</v>
      </c>
      <c r="K706" s="131" t="s">
        <v>406</v>
      </c>
    </row>
    <row r="707" spans="1:11" ht="15">
      <c r="A707" s="129">
        <v>543234</v>
      </c>
      <c r="B707" s="130">
        <v>45233</v>
      </c>
      <c r="C707" s="131" t="s">
        <v>399</v>
      </c>
      <c r="D707" s="131" t="s">
        <v>2010</v>
      </c>
      <c r="E707" s="131" t="s">
        <v>115</v>
      </c>
      <c r="F707" s="132">
        <v>2800000</v>
      </c>
      <c r="G707" s="131" t="s">
        <v>2011</v>
      </c>
      <c r="H707" s="131" t="s">
        <v>73</v>
      </c>
      <c r="I707" s="131" t="s">
        <v>67</v>
      </c>
      <c r="J707" s="131" t="s">
        <v>2012</v>
      </c>
      <c r="K707" s="131" t="s">
        <v>2013</v>
      </c>
    </row>
    <row r="708" spans="1:11" ht="15">
      <c r="A708" s="129">
        <v>543235</v>
      </c>
      <c r="B708" s="130">
        <v>45233</v>
      </c>
      <c r="C708" s="131" t="s">
        <v>62</v>
      </c>
      <c r="D708" s="131" t="s">
        <v>2014</v>
      </c>
      <c r="E708" s="131" t="s">
        <v>201</v>
      </c>
      <c r="F708" s="132">
        <v>355000</v>
      </c>
      <c r="G708" s="131" t="s">
        <v>375</v>
      </c>
      <c r="H708" s="131" t="s">
        <v>376</v>
      </c>
      <c r="I708" s="131" t="s">
        <v>67</v>
      </c>
      <c r="J708" s="131" t="s">
        <v>2015</v>
      </c>
      <c r="K708" s="131" t="s">
        <v>2016</v>
      </c>
    </row>
    <row r="709" spans="1:11" ht="15">
      <c r="A709" s="129">
        <v>543264</v>
      </c>
      <c r="B709" s="130">
        <v>45236</v>
      </c>
      <c r="C709" s="131" t="s">
        <v>70</v>
      </c>
      <c r="D709" s="131" t="s">
        <v>2017</v>
      </c>
      <c r="E709" s="131" t="s">
        <v>64</v>
      </c>
      <c r="F709" s="132">
        <v>475000</v>
      </c>
      <c r="G709" s="131" t="s">
        <v>65</v>
      </c>
      <c r="H709" s="131" t="s">
        <v>77</v>
      </c>
      <c r="I709" s="131" t="s">
        <v>67</v>
      </c>
      <c r="J709" s="131" t="s">
        <v>2018</v>
      </c>
      <c r="K709" s="131" t="s">
        <v>2019</v>
      </c>
    </row>
    <row r="710" spans="1:11" ht="15">
      <c r="A710" s="129">
        <v>543268</v>
      </c>
      <c r="B710" s="130">
        <v>45236</v>
      </c>
      <c r="C710" s="131" t="s">
        <v>83</v>
      </c>
      <c r="D710" s="131" t="s">
        <v>2020</v>
      </c>
      <c r="E710" s="131" t="s">
        <v>115</v>
      </c>
      <c r="F710" s="132">
        <v>285000</v>
      </c>
      <c r="G710" s="131" t="s">
        <v>72</v>
      </c>
      <c r="H710" s="131" t="s">
        <v>310</v>
      </c>
      <c r="I710" s="131" t="s">
        <v>67</v>
      </c>
      <c r="J710" s="131" t="s">
        <v>2021</v>
      </c>
      <c r="K710" s="131" t="s">
        <v>2022</v>
      </c>
    </row>
    <row r="711" spans="1:11" ht="15">
      <c r="A711" s="129">
        <v>543282</v>
      </c>
      <c r="B711" s="130">
        <v>45237</v>
      </c>
      <c r="C711" s="131" t="s">
        <v>62</v>
      </c>
      <c r="D711" s="131" t="s">
        <v>2023</v>
      </c>
      <c r="E711" s="131" t="s">
        <v>64</v>
      </c>
      <c r="F711" s="132">
        <v>354000</v>
      </c>
      <c r="G711" s="131" t="s">
        <v>162</v>
      </c>
      <c r="H711" s="131" t="s">
        <v>1286</v>
      </c>
      <c r="I711" s="131" t="s">
        <v>67</v>
      </c>
      <c r="J711" s="131" t="s">
        <v>2024</v>
      </c>
      <c r="K711" s="131" t="s">
        <v>774</v>
      </c>
    </row>
    <row r="712" spans="1:11" ht="15">
      <c r="A712" s="129">
        <v>543293</v>
      </c>
      <c r="B712" s="130">
        <v>45237</v>
      </c>
      <c r="C712" s="131" t="s">
        <v>62</v>
      </c>
      <c r="D712" s="131" t="s">
        <v>2025</v>
      </c>
      <c r="E712" s="131" t="s">
        <v>201</v>
      </c>
      <c r="F712" s="132">
        <v>1000000</v>
      </c>
      <c r="G712" s="131" t="s">
        <v>375</v>
      </c>
      <c r="H712" s="131" t="s">
        <v>376</v>
      </c>
      <c r="I712" s="131" t="s">
        <v>67</v>
      </c>
      <c r="J712" s="131" t="s">
        <v>2026</v>
      </c>
      <c r="K712" s="131" t="s">
        <v>2027</v>
      </c>
    </row>
    <row r="713" spans="1:11" ht="15">
      <c r="A713" s="129">
        <v>543310</v>
      </c>
      <c r="B713" s="130">
        <v>45238</v>
      </c>
      <c r="C713" s="131" t="s">
        <v>83</v>
      </c>
      <c r="D713" s="131" t="s">
        <v>2028</v>
      </c>
      <c r="E713" s="131" t="s">
        <v>115</v>
      </c>
      <c r="F713" s="132">
        <v>2745000</v>
      </c>
      <c r="G713" s="131" t="s">
        <v>72</v>
      </c>
      <c r="H713" s="131" t="s">
        <v>2029</v>
      </c>
      <c r="I713" s="131" t="s">
        <v>67</v>
      </c>
      <c r="J713" s="131" t="s">
        <v>2030</v>
      </c>
      <c r="K713" s="131" t="s">
        <v>2031</v>
      </c>
    </row>
    <row r="714" spans="1:11" ht="15">
      <c r="A714" s="129">
        <v>543312</v>
      </c>
      <c r="B714" s="130">
        <v>45238</v>
      </c>
      <c r="C714" s="131" t="s">
        <v>70</v>
      </c>
      <c r="D714" s="131" t="s">
        <v>2032</v>
      </c>
      <c r="E714" s="131" t="s">
        <v>64</v>
      </c>
      <c r="F714" s="132">
        <v>489000</v>
      </c>
      <c r="G714" s="131" t="s">
        <v>65</v>
      </c>
      <c r="H714" s="131" t="s">
        <v>96</v>
      </c>
      <c r="I714" s="131" t="s">
        <v>67</v>
      </c>
      <c r="J714" s="131" t="s">
        <v>78</v>
      </c>
      <c r="K714" s="131" t="s">
        <v>1231</v>
      </c>
    </row>
    <row r="715" spans="1:11" ht="15">
      <c r="A715" s="129">
        <v>543317</v>
      </c>
      <c r="B715" s="130">
        <v>45238</v>
      </c>
      <c r="C715" s="131" t="s">
        <v>146</v>
      </c>
      <c r="D715" s="131" t="s">
        <v>2033</v>
      </c>
      <c r="E715" s="131" t="s">
        <v>64</v>
      </c>
      <c r="F715" s="132">
        <v>519950</v>
      </c>
      <c r="G715" s="131" t="s">
        <v>148</v>
      </c>
      <c r="H715" s="131" t="s">
        <v>149</v>
      </c>
      <c r="I715" s="131" t="s">
        <v>111</v>
      </c>
      <c r="J715" s="131" t="s">
        <v>150</v>
      </c>
      <c r="K715" s="131" t="s">
        <v>2034</v>
      </c>
    </row>
    <row r="716" spans="1:11" ht="15">
      <c r="A716" s="129">
        <v>543325</v>
      </c>
      <c r="B716" s="130">
        <v>45238</v>
      </c>
      <c r="C716" s="131" t="s">
        <v>62</v>
      </c>
      <c r="D716" s="131" t="s">
        <v>2035</v>
      </c>
      <c r="E716" s="131" t="s">
        <v>64</v>
      </c>
      <c r="F716" s="132">
        <v>575000</v>
      </c>
      <c r="G716" s="131" t="s">
        <v>171</v>
      </c>
      <c r="H716" s="131" t="s">
        <v>458</v>
      </c>
      <c r="I716" s="131" t="s">
        <v>111</v>
      </c>
      <c r="J716" s="131" t="s">
        <v>582</v>
      </c>
      <c r="K716" s="131" t="s">
        <v>2036</v>
      </c>
    </row>
    <row r="717" spans="1:11" ht="15">
      <c r="A717" s="129">
        <v>543329</v>
      </c>
      <c r="B717" s="130">
        <v>45238</v>
      </c>
      <c r="C717" s="131" t="s">
        <v>146</v>
      </c>
      <c r="D717" s="131" t="s">
        <v>2037</v>
      </c>
      <c r="E717" s="131" t="s">
        <v>64</v>
      </c>
      <c r="F717" s="132">
        <v>729950</v>
      </c>
      <c r="G717" s="131" t="s">
        <v>148</v>
      </c>
      <c r="H717" s="131" t="s">
        <v>149</v>
      </c>
      <c r="I717" s="131" t="s">
        <v>111</v>
      </c>
      <c r="J717" s="131" t="s">
        <v>150</v>
      </c>
      <c r="K717" s="131" t="s">
        <v>2038</v>
      </c>
    </row>
    <row r="718" spans="1:11" ht="15">
      <c r="A718" s="129">
        <v>543349</v>
      </c>
      <c r="B718" s="130">
        <v>45239</v>
      </c>
      <c r="C718" s="131" t="s">
        <v>70</v>
      </c>
      <c r="D718" s="131" t="s">
        <v>2039</v>
      </c>
      <c r="E718" s="131" t="s">
        <v>64</v>
      </c>
      <c r="F718" s="132">
        <v>646400</v>
      </c>
      <c r="G718" s="131" t="s">
        <v>65</v>
      </c>
      <c r="H718" s="131" t="s">
        <v>107</v>
      </c>
      <c r="I718" s="131" t="s">
        <v>111</v>
      </c>
      <c r="J718" s="131" t="s">
        <v>333</v>
      </c>
      <c r="K718" s="131" t="s">
        <v>767</v>
      </c>
    </row>
    <row r="719" spans="1:11" ht="15">
      <c r="A719" s="129">
        <v>543360</v>
      </c>
      <c r="B719" s="130">
        <v>45239</v>
      </c>
      <c r="C719" s="131" t="s">
        <v>70</v>
      </c>
      <c r="D719" s="131" t="s">
        <v>2040</v>
      </c>
      <c r="E719" s="131" t="s">
        <v>64</v>
      </c>
      <c r="F719" s="132">
        <v>405000</v>
      </c>
      <c r="G719" s="131" t="s">
        <v>65</v>
      </c>
      <c r="H719" s="131" t="s">
        <v>96</v>
      </c>
      <c r="I719" s="131" t="s">
        <v>67</v>
      </c>
      <c r="J719" s="131" t="s">
        <v>2041</v>
      </c>
      <c r="K719" s="131" t="s">
        <v>2042</v>
      </c>
    </row>
    <row r="720" spans="1:11" ht="15">
      <c r="A720" s="129">
        <v>543363</v>
      </c>
      <c r="B720" s="130">
        <v>45239</v>
      </c>
      <c r="C720" s="131" t="s">
        <v>156</v>
      </c>
      <c r="D720" s="131" t="s">
        <v>2043</v>
      </c>
      <c r="E720" s="131" t="s">
        <v>64</v>
      </c>
      <c r="F720" s="132">
        <v>447000</v>
      </c>
      <c r="G720" s="131" t="s">
        <v>158</v>
      </c>
      <c r="H720" s="131" t="s">
        <v>159</v>
      </c>
      <c r="I720" s="131" t="s">
        <v>67</v>
      </c>
      <c r="J720" s="131" t="s">
        <v>2044</v>
      </c>
      <c r="K720" s="131" t="s">
        <v>2045</v>
      </c>
    </row>
    <row r="721" spans="1:11" ht="15">
      <c r="A721" s="129">
        <v>543367</v>
      </c>
      <c r="B721" s="130">
        <v>45239</v>
      </c>
      <c r="C721" s="131" t="s">
        <v>70</v>
      </c>
      <c r="D721" s="131" t="s">
        <v>2046</v>
      </c>
      <c r="E721" s="131" t="s">
        <v>64</v>
      </c>
      <c r="F721" s="132">
        <v>620000</v>
      </c>
      <c r="G721" s="131" t="s">
        <v>65</v>
      </c>
      <c r="H721" s="131" t="s">
        <v>96</v>
      </c>
      <c r="I721" s="131" t="s">
        <v>67</v>
      </c>
      <c r="J721" s="131" t="s">
        <v>2047</v>
      </c>
      <c r="K721" s="131" t="s">
        <v>2048</v>
      </c>
    </row>
    <row r="722" spans="1:11" ht="15">
      <c r="A722" s="129">
        <v>543396</v>
      </c>
      <c r="B722" s="130">
        <v>45243</v>
      </c>
      <c r="C722" s="131" t="s">
        <v>62</v>
      </c>
      <c r="D722" s="131" t="s">
        <v>2049</v>
      </c>
      <c r="E722" s="131" t="s">
        <v>64</v>
      </c>
      <c r="F722" s="132">
        <v>373000</v>
      </c>
      <c r="G722" s="131" t="s">
        <v>65</v>
      </c>
      <c r="H722" s="131" t="s">
        <v>66</v>
      </c>
      <c r="I722" s="131" t="s">
        <v>67</v>
      </c>
      <c r="J722" s="131" t="s">
        <v>2050</v>
      </c>
      <c r="K722" s="131" t="s">
        <v>273</v>
      </c>
    </row>
    <row r="723" spans="1:11" ht="15">
      <c r="A723" s="129">
        <v>543403</v>
      </c>
      <c r="B723" s="130">
        <v>45243</v>
      </c>
      <c r="C723" s="131" t="s">
        <v>146</v>
      </c>
      <c r="D723" s="131" t="s">
        <v>2051</v>
      </c>
      <c r="E723" s="131" t="s">
        <v>64</v>
      </c>
      <c r="F723" s="132">
        <v>599762</v>
      </c>
      <c r="G723" s="131" t="s">
        <v>148</v>
      </c>
      <c r="H723" s="131" t="s">
        <v>149</v>
      </c>
      <c r="I723" s="131" t="s">
        <v>111</v>
      </c>
      <c r="J723" s="131" t="s">
        <v>150</v>
      </c>
      <c r="K723" s="131" t="s">
        <v>2052</v>
      </c>
    </row>
    <row r="724" spans="1:11" ht="15">
      <c r="A724" s="129">
        <v>543405</v>
      </c>
      <c r="B724" s="130">
        <v>45243</v>
      </c>
      <c r="C724" s="131" t="s">
        <v>62</v>
      </c>
      <c r="D724" s="131" t="s">
        <v>2053</v>
      </c>
      <c r="E724" s="131" t="s">
        <v>64</v>
      </c>
      <c r="F724" s="132">
        <v>410000</v>
      </c>
      <c r="G724" s="131" t="s">
        <v>65</v>
      </c>
      <c r="H724" s="131" t="s">
        <v>186</v>
      </c>
      <c r="I724" s="131" t="s">
        <v>67</v>
      </c>
      <c r="J724" s="131" t="s">
        <v>1568</v>
      </c>
      <c r="K724" s="131" t="s">
        <v>2054</v>
      </c>
    </row>
    <row r="725" spans="1:11" ht="15">
      <c r="A725" s="129">
        <v>543406</v>
      </c>
      <c r="B725" s="130">
        <v>45243</v>
      </c>
      <c r="C725" s="131" t="s">
        <v>70</v>
      </c>
      <c r="D725" s="131" t="s">
        <v>2055</v>
      </c>
      <c r="E725" s="131" t="s">
        <v>64</v>
      </c>
      <c r="F725" s="132">
        <v>980000</v>
      </c>
      <c r="G725" s="131" t="s">
        <v>65</v>
      </c>
      <c r="H725" s="131" t="s">
        <v>96</v>
      </c>
      <c r="I725" s="131" t="s">
        <v>67</v>
      </c>
      <c r="J725" s="131" t="s">
        <v>2056</v>
      </c>
      <c r="K725" s="131" t="s">
        <v>636</v>
      </c>
    </row>
    <row r="726" spans="1:11" ht="15">
      <c r="A726" s="129">
        <v>543416</v>
      </c>
      <c r="B726" s="130">
        <v>45244</v>
      </c>
      <c r="C726" s="131" t="s">
        <v>70</v>
      </c>
      <c r="D726" s="131" t="s">
        <v>2057</v>
      </c>
      <c r="E726" s="131" t="s">
        <v>106</v>
      </c>
      <c r="F726" s="132">
        <v>167500</v>
      </c>
      <c r="G726" s="131" t="s">
        <v>420</v>
      </c>
      <c r="H726" s="131" t="s">
        <v>421</v>
      </c>
      <c r="I726" s="131" t="s">
        <v>67</v>
      </c>
      <c r="J726" s="131" t="s">
        <v>2058</v>
      </c>
      <c r="K726" s="131" t="s">
        <v>2059</v>
      </c>
    </row>
    <row r="727" spans="1:11" ht="15">
      <c r="A727" s="129">
        <v>543417</v>
      </c>
      <c r="B727" s="130">
        <v>45244</v>
      </c>
      <c r="C727" s="131" t="s">
        <v>70</v>
      </c>
      <c r="D727" s="131" t="s">
        <v>2060</v>
      </c>
      <c r="E727" s="131" t="s">
        <v>64</v>
      </c>
      <c r="F727" s="132">
        <v>590000</v>
      </c>
      <c r="G727" s="131" t="s">
        <v>65</v>
      </c>
      <c r="H727" s="131" t="s">
        <v>107</v>
      </c>
      <c r="I727" s="131" t="s">
        <v>67</v>
      </c>
      <c r="J727" s="131" t="s">
        <v>2061</v>
      </c>
      <c r="K727" s="131" t="s">
        <v>2062</v>
      </c>
    </row>
    <row r="728" spans="1:11" ht="15">
      <c r="A728" s="129">
        <v>543426</v>
      </c>
      <c r="B728" s="130">
        <v>45244</v>
      </c>
      <c r="C728" s="131" t="s">
        <v>146</v>
      </c>
      <c r="D728" s="131" t="s">
        <v>2063</v>
      </c>
      <c r="E728" s="131" t="s">
        <v>64</v>
      </c>
      <c r="F728" s="132">
        <v>559950</v>
      </c>
      <c r="G728" s="131" t="s">
        <v>148</v>
      </c>
      <c r="H728" s="131" t="s">
        <v>149</v>
      </c>
      <c r="I728" s="131" t="s">
        <v>111</v>
      </c>
      <c r="J728" s="131" t="s">
        <v>150</v>
      </c>
      <c r="K728" s="131" t="s">
        <v>2064</v>
      </c>
    </row>
    <row r="729" spans="1:11" ht="15">
      <c r="A729" s="129">
        <v>543436</v>
      </c>
      <c r="B729" s="130">
        <v>45245</v>
      </c>
      <c r="C729" s="131" t="s">
        <v>70</v>
      </c>
      <c r="D729" s="131" t="s">
        <v>2065</v>
      </c>
      <c r="E729" s="131" t="s">
        <v>64</v>
      </c>
      <c r="F729" s="132">
        <v>510000</v>
      </c>
      <c r="G729" s="131" t="s">
        <v>65</v>
      </c>
      <c r="H729" s="131" t="s">
        <v>96</v>
      </c>
      <c r="I729" s="131" t="s">
        <v>67</v>
      </c>
      <c r="J729" s="131" t="s">
        <v>2066</v>
      </c>
      <c r="K729" s="131" t="s">
        <v>2067</v>
      </c>
    </row>
    <row r="730" spans="1:11" ht="15">
      <c r="A730" s="129">
        <v>543452</v>
      </c>
      <c r="B730" s="130">
        <v>45245</v>
      </c>
      <c r="C730" s="131" t="s">
        <v>62</v>
      </c>
      <c r="D730" s="131" t="s">
        <v>2068</v>
      </c>
      <c r="E730" s="131" t="s">
        <v>64</v>
      </c>
      <c r="F730" s="132">
        <v>600000</v>
      </c>
      <c r="G730" s="131" t="s">
        <v>162</v>
      </c>
      <c r="H730" s="131" t="s">
        <v>1286</v>
      </c>
      <c r="I730" s="131" t="s">
        <v>67</v>
      </c>
      <c r="J730" s="131" t="s">
        <v>2069</v>
      </c>
      <c r="K730" s="131" t="s">
        <v>2070</v>
      </c>
    </row>
    <row r="731" spans="1:11" ht="15">
      <c r="A731" s="129">
        <v>543459</v>
      </c>
      <c r="B731" s="130">
        <v>45245</v>
      </c>
      <c r="C731" s="131" t="s">
        <v>83</v>
      </c>
      <c r="D731" s="131" t="s">
        <v>2071</v>
      </c>
      <c r="E731" s="131" t="s">
        <v>137</v>
      </c>
      <c r="F731" s="132">
        <v>389000</v>
      </c>
      <c r="G731" s="131" t="s">
        <v>65</v>
      </c>
      <c r="H731" s="131" t="s">
        <v>85</v>
      </c>
      <c r="I731" s="131" t="s">
        <v>67</v>
      </c>
      <c r="J731" s="131" t="s">
        <v>2072</v>
      </c>
      <c r="K731" s="131" t="s">
        <v>430</v>
      </c>
    </row>
    <row r="732" spans="1:11" ht="15">
      <c r="A732" s="129">
        <v>543462</v>
      </c>
      <c r="B732" s="130">
        <v>45245</v>
      </c>
      <c r="C732" s="131" t="s">
        <v>62</v>
      </c>
      <c r="D732" s="131" t="s">
        <v>2073</v>
      </c>
      <c r="E732" s="131" t="s">
        <v>137</v>
      </c>
      <c r="F732" s="132">
        <v>405000</v>
      </c>
      <c r="G732" s="131" t="s">
        <v>171</v>
      </c>
      <c r="H732" s="131" t="s">
        <v>425</v>
      </c>
      <c r="I732" s="131" t="s">
        <v>67</v>
      </c>
      <c r="J732" s="131" t="s">
        <v>2074</v>
      </c>
      <c r="K732" s="131" t="s">
        <v>2075</v>
      </c>
    </row>
    <row r="733" spans="1:11" ht="15">
      <c r="A733" s="129">
        <v>543465</v>
      </c>
      <c r="B733" s="130">
        <v>45245</v>
      </c>
      <c r="C733" s="131" t="s">
        <v>146</v>
      </c>
      <c r="D733" s="131" t="s">
        <v>2076</v>
      </c>
      <c r="E733" s="131" t="s">
        <v>64</v>
      </c>
      <c r="F733" s="132">
        <v>649950</v>
      </c>
      <c r="G733" s="131" t="s">
        <v>148</v>
      </c>
      <c r="H733" s="131" t="s">
        <v>149</v>
      </c>
      <c r="I733" s="131" t="s">
        <v>111</v>
      </c>
      <c r="J733" s="131" t="s">
        <v>150</v>
      </c>
      <c r="K733" s="131" t="s">
        <v>2077</v>
      </c>
    </row>
    <row r="734" spans="1:11" ht="15">
      <c r="A734" s="129">
        <v>543469</v>
      </c>
      <c r="B734" s="130">
        <v>45245</v>
      </c>
      <c r="C734" s="131" t="s">
        <v>156</v>
      </c>
      <c r="D734" s="131" t="s">
        <v>2078</v>
      </c>
      <c r="E734" s="131" t="s">
        <v>64</v>
      </c>
      <c r="F734" s="132">
        <v>840000</v>
      </c>
      <c r="G734" s="131" t="s">
        <v>72</v>
      </c>
      <c r="H734" s="131" t="s">
        <v>1398</v>
      </c>
      <c r="I734" s="131" t="s">
        <v>67</v>
      </c>
      <c r="J734" s="131" t="s">
        <v>2079</v>
      </c>
      <c r="K734" s="131" t="s">
        <v>2080</v>
      </c>
    </row>
    <row r="735" spans="1:11" ht="15">
      <c r="A735" s="129">
        <v>543483</v>
      </c>
      <c r="B735" s="130">
        <v>45246</v>
      </c>
      <c r="C735" s="131" t="s">
        <v>62</v>
      </c>
      <c r="D735" s="131" t="s">
        <v>2081</v>
      </c>
      <c r="E735" s="131" t="s">
        <v>64</v>
      </c>
      <c r="F735" s="132">
        <v>278000</v>
      </c>
      <c r="G735" s="131" t="s">
        <v>65</v>
      </c>
      <c r="H735" s="131" t="s">
        <v>66</v>
      </c>
      <c r="I735" s="131" t="s">
        <v>67</v>
      </c>
      <c r="J735" s="131" t="s">
        <v>2082</v>
      </c>
      <c r="K735" s="131" t="s">
        <v>2083</v>
      </c>
    </row>
    <row r="736" spans="1:11" ht="15">
      <c r="A736" s="129">
        <v>543486</v>
      </c>
      <c r="B736" s="130">
        <v>45246</v>
      </c>
      <c r="C736" s="131" t="s">
        <v>70</v>
      </c>
      <c r="D736" s="131" t="s">
        <v>2084</v>
      </c>
      <c r="E736" s="131" t="s">
        <v>106</v>
      </c>
      <c r="F736" s="132">
        <v>350000</v>
      </c>
      <c r="G736" s="131" t="s">
        <v>190</v>
      </c>
      <c r="H736" s="131" t="s">
        <v>191</v>
      </c>
      <c r="I736" s="131" t="s">
        <v>67</v>
      </c>
      <c r="J736" s="131" t="s">
        <v>2085</v>
      </c>
      <c r="K736" s="131" t="s">
        <v>2086</v>
      </c>
    </row>
    <row r="737" spans="1:11" ht="15">
      <c r="A737" s="129">
        <v>543489</v>
      </c>
      <c r="B737" s="130">
        <v>45246</v>
      </c>
      <c r="C737" s="131" t="s">
        <v>70</v>
      </c>
      <c r="D737" s="131" t="s">
        <v>2087</v>
      </c>
      <c r="E737" s="131" t="s">
        <v>64</v>
      </c>
      <c r="F737" s="132">
        <v>430000</v>
      </c>
      <c r="G737" s="131" t="s">
        <v>72</v>
      </c>
      <c r="H737" s="131" t="s">
        <v>482</v>
      </c>
      <c r="I737" s="131" t="s">
        <v>67</v>
      </c>
      <c r="J737" s="131" t="s">
        <v>1436</v>
      </c>
      <c r="K737" s="131" t="s">
        <v>2088</v>
      </c>
    </row>
    <row r="738" spans="1:11" ht="15">
      <c r="A738" s="129">
        <v>543491</v>
      </c>
      <c r="B738" s="130">
        <v>45246</v>
      </c>
      <c r="C738" s="131" t="s">
        <v>83</v>
      </c>
      <c r="D738" s="131" t="s">
        <v>2089</v>
      </c>
      <c r="E738" s="131" t="s">
        <v>64</v>
      </c>
      <c r="F738" s="132">
        <v>390000</v>
      </c>
      <c r="G738" s="131" t="s">
        <v>65</v>
      </c>
      <c r="H738" s="131" t="s">
        <v>85</v>
      </c>
      <c r="I738" s="131" t="s">
        <v>67</v>
      </c>
      <c r="J738" s="131" t="s">
        <v>2079</v>
      </c>
      <c r="K738" s="131" t="s">
        <v>2090</v>
      </c>
    </row>
    <row r="739" spans="1:11" ht="15">
      <c r="A739" s="129">
        <v>543510</v>
      </c>
      <c r="B739" s="130">
        <v>45247</v>
      </c>
      <c r="C739" s="131" t="s">
        <v>70</v>
      </c>
      <c r="D739" s="131" t="s">
        <v>2091</v>
      </c>
      <c r="E739" s="131" t="s">
        <v>64</v>
      </c>
      <c r="F739" s="132">
        <v>629000</v>
      </c>
      <c r="G739" s="131" t="s">
        <v>65</v>
      </c>
      <c r="H739" s="131" t="s">
        <v>77</v>
      </c>
      <c r="I739" s="131" t="s">
        <v>111</v>
      </c>
      <c r="J739" s="131" t="s">
        <v>333</v>
      </c>
      <c r="K739" s="131" t="s">
        <v>1636</v>
      </c>
    </row>
    <row r="740" spans="1:11" ht="15">
      <c r="A740" s="129">
        <v>543514</v>
      </c>
      <c r="B740" s="130">
        <v>45247</v>
      </c>
      <c r="C740" s="131" t="s">
        <v>118</v>
      </c>
      <c r="D740" s="131" t="s">
        <v>2092</v>
      </c>
      <c r="E740" s="131" t="s">
        <v>106</v>
      </c>
      <c r="F740" s="132">
        <v>205000</v>
      </c>
      <c r="G740" s="131" t="s">
        <v>158</v>
      </c>
      <c r="H740" s="131" t="s">
        <v>734</v>
      </c>
      <c r="I740" s="131" t="s">
        <v>67</v>
      </c>
      <c r="J740" s="131" t="s">
        <v>2093</v>
      </c>
      <c r="K740" s="131" t="s">
        <v>2094</v>
      </c>
    </row>
    <row r="741" spans="1:11" ht="15">
      <c r="A741" s="129">
        <v>543518</v>
      </c>
      <c r="B741" s="130">
        <v>45247</v>
      </c>
      <c r="C741" s="131" t="s">
        <v>70</v>
      </c>
      <c r="D741" s="131" t="s">
        <v>2095</v>
      </c>
      <c r="E741" s="131" t="s">
        <v>64</v>
      </c>
      <c r="F741" s="132">
        <v>800000</v>
      </c>
      <c r="G741" s="131" t="s">
        <v>190</v>
      </c>
      <c r="H741" s="131" t="s">
        <v>219</v>
      </c>
      <c r="I741" s="131" t="s">
        <v>67</v>
      </c>
      <c r="J741" s="131" t="s">
        <v>1964</v>
      </c>
      <c r="K741" s="131" t="s">
        <v>2096</v>
      </c>
    </row>
    <row r="742" spans="1:11" ht="15">
      <c r="A742" s="129">
        <v>543523</v>
      </c>
      <c r="B742" s="130">
        <v>45247</v>
      </c>
      <c r="C742" s="131" t="s">
        <v>70</v>
      </c>
      <c r="D742" s="131" t="s">
        <v>2097</v>
      </c>
      <c r="E742" s="131" t="s">
        <v>64</v>
      </c>
      <c r="F742" s="132">
        <v>439900</v>
      </c>
      <c r="G742" s="131" t="s">
        <v>65</v>
      </c>
      <c r="H742" s="131" t="s">
        <v>107</v>
      </c>
      <c r="I742" s="131" t="s">
        <v>67</v>
      </c>
      <c r="J742" s="131" t="s">
        <v>2098</v>
      </c>
      <c r="K742" s="131" t="s">
        <v>2069</v>
      </c>
    </row>
    <row r="743" spans="1:11" ht="30">
      <c r="A743" s="129">
        <v>543525</v>
      </c>
      <c r="B743" s="130">
        <v>45247</v>
      </c>
      <c r="C743" s="131" t="s">
        <v>323</v>
      </c>
      <c r="D743" s="131" t="s">
        <v>1392</v>
      </c>
      <c r="E743" s="131" t="s">
        <v>64</v>
      </c>
      <c r="F743" s="132">
        <v>422400</v>
      </c>
      <c r="G743" s="131" t="s">
        <v>120</v>
      </c>
      <c r="H743" s="131" t="s">
        <v>73</v>
      </c>
      <c r="I743" s="131" t="s">
        <v>67</v>
      </c>
      <c r="J743" s="131" t="s">
        <v>1317</v>
      </c>
      <c r="K743" s="131" t="s">
        <v>2099</v>
      </c>
    </row>
    <row r="744" spans="1:11" ht="15">
      <c r="A744" s="129">
        <v>543545</v>
      </c>
      <c r="B744" s="130">
        <v>45250</v>
      </c>
      <c r="C744" s="131" t="s">
        <v>146</v>
      </c>
      <c r="D744" s="131" t="s">
        <v>2100</v>
      </c>
      <c r="E744" s="131" t="s">
        <v>64</v>
      </c>
      <c r="F744" s="132">
        <v>691313</v>
      </c>
      <c r="G744" s="131" t="s">
        <v>148</v>
      </c>
      <c r="H744" s="131" t="s">
        <v>149</v>
      </c>
      <c r="I744" s="131" t="s">
        <v>111</v>
      </c>
      <c r="J744" s="131" t="s">
        <v>150</v>
      </c>
      <c r="K744" s="131" t="s">
        <v>1790</v>
      </c>
    </row>
    <row r="745" spans="1:11" ht="15">
      <c r="A745" s="129">
        <v>543548</v>
      </c>
      <c r="B745" s="130">
        <v>45250</v>
      </c>
      <c r="C745" s="131" t="s">
        <v>70</v>
      </c>
      <c r="D745" s="131" t="s">
        <v>2101</v>
      </c>
      <c r="E745" s="131" t="s">
        <v>64</v>
      </c>
      <c r="F745" s="132">
        <v>350000</v>
      </c>
      <c r="G745" s="131" t="s">
        <v>65</v>
      </c>
      <c r="H745" s="131" t="s">
        <v>107</v>
      </c>
      <c r="I745" s="131" t="s">
        <v>67</v>
      </c>
      <c r="J745" s="131" t="s">
        <v>1563</v>
      </c>
      <c r="K745" s="131" t="s">
        <v>2102</v>
      </c>
    </row>
    <row r="746" spans="1:11" ht="15">
      <c r="A746" s="129">
        <v>543553</v>
      </c>
      <c r="B746" s="130">
        <v>45250</v>
      </c>
      <c r="C746" s="131" t="s">
        <v>70</v>
      </c>
      <c r="D746" s="131" t="s">
        <v>2103</v>
      </c>
      <c r="E746" s="131" t="s">
        <v>64</v>
      </c>
      <c r="F746" s="132">
        <v>485000</v>
      </c>
      <c r="G746" s="131" t="s">
        <v>65</v>
      </c>
      <c r="H746" s="131" t="s">
        <v>77</v>
      </c>
      <c r="I746" s="131" t="s">
        <v>67</v>
      </c>
      <c r="J746" s="131" t="s">
        <v>585</v>
      </c>
      <c r="K746" s="131" t="s">
        <v>2104</v>
      </c>
    </row>
    <row r="747" spans="1:11" ht="15">
      <c r="A747" s="129">
        <v>543623</v>
      </c>
      <c r="B747" s="130">
        <v>45251</v>
      </c>
      <c r="C747" s="131" t="s">
        <v>70</v>
      </c>
      <c r="D747" s="131" t="s">
        <v>2105</v>
      </c>
      <c r="E747" s="131" t="s">
        <v>137</v>
      </c>
      <c r="F747" s="132">
        <v>266000</v>
      </c>
      <c r="G747" s="131" t="s">
        <v>65</v>
      </c>
      <c r="H747" s="131" t="s">
        <v>107</v>
      </c>
      <c r="I747" s="131" t="s">
        <v>67</v>
      </c>
      <c r="J747" s="131" t="s">
        <v>2106</v>
      </c>
      <c r="K747" s="131" t="s">
        <v>864</v>
      </c>
    </row>
    <row r="748" spans="1:11" ht="15">
      <c r="A748" s="129">
        <v>543644</v>
      </c>
      <c r="B748" s="130">
        <v>45252</v>
      </c>
      <c r="C748" s="131" t="s">
        <v>83</v>
      </c>
      <c r="D748" s="131" t="s">
        <v>2107</v>
      </c>
      <c r="E748" s="131" t="s">
        <v>115</v>
      </c>
      <c r="F748" s="132">
        <v>385000</v>
      </c>
      <c r="G748" s="131" t="s">
        <v>65</v>
      </c>
      <c r="H748" s="131" t="s">
        <v>85</v>
      </c>
      <c r="I748" s="131" t="s">
        <v>67</v>
      </c>
      <c r="J748" s="131" t="s">
        <v>2108</v>
      </c>
      <c r="K748" s="131" t="s">
        <v>139</v>
      </c>
    </row>
    <row r="749" spans="1:11" ht="15">
      <c r="A749" s="129">
        <v>543648</v>
      </c>
      <c r="B749" s="130">
        <v>45252</v>
      </c>
      <c r="C749" s="131" t="s">
        <v>146</v>
      </c>
      <c r="D749" s="131" t="s">
        <v>2109</v>
      </c>
      <c r="E749" s="131" t="s">
        <v>64</v>
      </c>
      <c r="F749" s="132">
        <v>509950</v>
      </c>
      <c r="G749" s="131" t="s">
        <v>148</v>
      </c>
      <c r="H749" s="131" t="s">
        <v>149</v>
      </c>
      <c r="I749" s="131" t="s">
        <v>111</v>
      </c>
      <c r="J749" s="131" t="s">
        <v>150</v>
      </c>
      <c r="K749" s="131" t="s">
        <v>2110</v>
      </c>
    </row>
    <row r="750" spans="1:11" ht="15">
      <c r="A750" s="129">
        <v>543651</v>
      </c>
      <c r="B750" s="130">
        <v>45252</v>
      </c>
      <c r="C750" s="131" t="s">
        <v>146</v>
      </c>
      <c r="D750" s="131" t="s">
        <v>2111</v>
      </c>
      <c r="E750" s="131" t="s">
        <v>64</v>
      </c>
      <c r="F750" s="132">
        <v>609950</v>
      </c>
      <c r="G750" s="131" t="s">
        <v>148</v>
      </c>
      <c r="H750" s="131" t="s">
        <v>149</v>
      </c>
      <c r="I750" s="131" t="s">
        <v>111</v>
      </c>
      <c r="J750" s="131" t="s">
        <v>150</v>
      </c>
      <c r="K750" s="131" t="s">
        <v>2112</v>
      </c>
    </row>
    <row r="751" spans="1:11" ht="15">
      <c r="A751" s="129">
        <v>543666</v>
      </c>
      <c r="B751" s="130">
        <v>45252</v>
      </c>
      <c r="C751" s="131" t="s">
        <v>83</v>
      </c>
      <c r="D751" s="131" t="s">
        <v>2113</v>
      </c>
      <c r="E751" s="131" t="s">
        <v>64</v>
      </c>
      <c r="F751" s="132">
        <v>617423</v>
      </c>
      <c r="G751" s="131" t="s">
        <v>72</v>
      </c>
      <c r="H751" s="131" t="s">
        <v>89</v>
      </c>
      <c r="I751" s="131" t="s">
        <v>111</v>
      </c>
      <c r="J751" s="131" t="s">
        <v>112</v>
      </c>
      <c r="K751" s="131" t="s">
        <v>2114</v>
      </c>
    </row>
    <row r="752" spans="1:11" ht="15">
      <c r="A752" s="129">
        <v>543669</v>
      </c>
      <c r="B752" s="130">
        <v>45252</v>
      </c>
      <c r="C752" s="131" t="s">
        <v>70</v>
      </c>
      <c r="D752" s="131" t="s">
        <v>2115</v>
      </c>
      <c r="E752" s="131" t="s">
        <v>64</v>
      </c>
      <c r="F752" s="132">
        <v>767500</v>
      </c>
      <c r="G752" s="131" t="s">
        <v>65</v>
      </c>
      <c r="H752" s="131" t="s">
        <v>96</v>
      </c>
      <c r="I752" s="131" t="s">
        <v>67</v>
      </c>
      <c r="J752" s="131" t="s">
        <v>2116</v>
      </c>
      <c r="K752" s="131" t="s">
        <v>2117</v>
      </c>
    </row>
    <row r="753" spans="1:11" ht="15">
      <c r="A753" s="129">
        <v>543674</v>
      </c>
      <c r="B753" s="130">
        <v>45252</v>
      </c>
      <c r="C753" s="131" t="s">
        <v>83</v>
      </c>
      <c r="D753" s="131" t="s">
        <v>2118</v>
      </c>
      <c r="E753" s="131" t="s">
        <v>64</v>
      </c>
      <c r="F753" s="132">
        <v>448039</v>
      </c>
      <c r="G753" s="131" t="s">
        <v>72</v>
      </c>
      <c r="H753" s="131" t="s">
        <v>89</v>
      </c>
      <c r="I753" s="131" t="s">
        <v>111</v>
      </c>
      <c r="J753" s="131" t="s">
        <v>176</v>
      </c>
      <c r="K753" s="131" t="s">
        <v>2119</v>
      </c>
    </row>
    <row r="754" spans="1:11" ht="15">
      <c r="A754" s="129">
        <v>543677</v>
      </c>
      <c r="B754" s="130">
        <v>45252</v>
      </c>
      <c r="C754" s="131" t="s">
        <v>83</v>
      </c>
      <c r="D754" s="131" t="s">
        <v>2120</v>
      </c>
      <c r="E754" s="131" t="s">
        <v>64</v>
      </c>
      <c r="F754" s="132">
        <v>388328</v>
      </c>
      <c r="G754" s="131" t="s">
        <v>72</v>
      </c>
      <c r="H754" s="131" t="s">
        <v>89</v>
      </c>
      <c r="I754" s="131" t="s">
        <v>111</v>
      </c>
      <c r="J754" s="131" t="s">
        <v>468</v>
      </c>
      <c r="K754" s="131" t="s">
        <v>797</v>
      </c>
    </row>
    <row r="755" spans="1:11" ht="15">
      <c r="A755" s="129">
        <v>543688</v>
      </c>
      <c r="B755" s="130">
        <v>45257</v>
      </c>
      <c r="C755" s="131" t="s">
        <v>70</v>
      </c>
      <c r="D755" s="131" t="s">
        <v>2121</v>
      </c>
      <c r="E755" s="131" t="s">
        <v>64</v>
      </c>
      <c r="F755" s="132">
        <v>385000</v>
      </c>
      <c r="G755" s="131" t="s">
        <v>65</v>
      </c>
      <c r="H755" s="131" t="s">
        <v>77</v>
      </c>
      <c r="I755" s="131" t="s">
        <v>67</v>
      </c>
      <c r="J755" s="131" t="s">
        <v>2122</v>
      </c>
      <c r="K755" s="131" t="s">
        <v>2123</v>
      </c>
    </row>
    <row r="756" spans="1:11" ht="15">
      <c r="A756" s="129">
        <v>543693</v>
      </c>
      <c r="B756" s="130">
        <v>45257</v>
      </c>
      <c r="C756" s="131" t="s">
        <v>62</v>
      </c>
      <c r="D756" s="131" t="s">
        <v>2124</v>
      </c>
      <c r="E756" s="131" t="s">
        <v>137</v>
      </c>
      <c r="F756" s="132">
        <v>425000</v>
      </c>
      <c r="G756" s="131" t="s">
        <v>65</v>
      </c>
      <c r="H756" s="131" t="s">
        <v>66</v>
      </c>
      <c r="I756" s="131" t="s">
        <v>67</v>
      </c>
      <c r="J756" s="131" t="s">
        <v>2125</v>
      </c>
      <c r="K756" s="131" t="s">
        <v>199</v>
      </c>
    </row>
    <row r="757" spans="1:11" ht="15">
      <c r="A757" s="129">
        <v>543697</v>
      </c>
      <c r="B757" s="130">
        <v>45257</v>
      </c>
      <c r="C757" s="131" t="s">
        <v>70</v>
      </c>
      <c r="D757" s="131" t="s">
        <v>2126</v>
      </c>
      <c r="E757" s="131" t="s">
        <v>64</v>
      </c>
      <c r="F757" s="132">
        <v>410000</v>
      </c>
      <c r="G757" s="131" t="s">
        <v>65</v>
      </c>
      <c r="H757" s="131" t="s">
        <v>96</v>
      </c>
      <c r="I757" s="131" t="s">
        <v>67</v>
      </c>
      <c r="J757" s="131" t="s">
        <v>2127</v>
      </c>
      <c r="K757" s="131" t="s">
        <v>1739</v>
      </c>
    </row>
    <row r="758" spans="1:11" ht="15">
      <c r="A758" s="129">
        <v>543721</v>
      </c>
      <c r="B758" s="130">
        <v>45259</v>
      </c>
      <c r="C758" s="131" t="s">
        <v>70</v>
      </c>
      <c r="D758" s="131" t="s">
        <v>2128</v>
      </c>
      <c r="E758" s="131" t="s">
        <v>64</v>
      </c>
      <c r="F758" s="132">
        <v>659900</v>
      </c>
      <c r="G758" s="131" t="s">
        <v>65</v>
      </c>
      <c r="H758" s="131" t="s">
        <v>77</v>
      </c>
      <c r="I758" s="131" t="s">
        <v>111</v>
      </c>
      <c r="J758" s="131" t="s">
        <v>333</v>
      </c>
      <c r="K758" s="131" t="s">
        <v>2129</v>
      </c>
    </row>
    <row r="759" spans="1:11" ht="15">
      <c r="A759" s="129">
        <v>543727</v>
      </c>
      <c r="B759" s="130">
        <v>45259</v>
      </c>
      <c r="C759" s="131" t="s">
        <v>70</v>
      </c>
      <c r="D759" s="131" t="s">
        <v>2130</v>
      </c>
      <c r="E759" s="131" t="s">
        <v>64</v>
      </c>
      <c r="F759" s="132">
        <v>425000</v>
      </c>
      <c r="G759" s="131" t="s">
        <v>162</v>
      </c>
      <c r="H759" s="131" t="s">
        <v>2131</v>
      </c>
      <c r="I759" s="131" t="s">
        <v>67</v>
      </c>
      <c r="J759" s="131" t="s">
        <v>2132</v>
      </c>
      <c r="K759" s="131" t="s">
        <v>2133</v>
      </c>
    </row>
    <row r="760" spans="1:11" ht="15">
      <c r="A760" s="129">
        <v>543733</v>
      </c>
      <c r="B760" s="130">
        <v>45259</v>
      </c>
      <c r="C760" s="131" t="s">
        <v>70</v>
      </c>
      <c r="D760" s="131" t="s">
        <v>2134</v>
      </c>
      <c r="E760" s="131" t="s">
        <v>64</v>
      </c>
      <c r="F760" s="132">
        <v>724000</v>
      </c>
      <c r="G760" s="131" t="s">
        <v>65</v>
      </c>
      <c r="H760" s="131" t="s">
        <v>96</v>
      </c>
      <c r="I760" s="131" t="s">
        <v>67</v>
      </c>
      <c r="J760" s="131" t="s">
        <v>1756</v>
      </c>
      <c r="K760" s="131" t="s">
        <v>2135</v>
      </c>
    </row>
    <row r="761" spans="1:11" ht="30">
      <c r="A761" s="129">
        <v>543741</v>
      </c>
      <c r="B761" s="130">
        <v>45260</v>
      </c>
      <c r="C761" s="131" t="s">
        <v>323</v>
      </c>
      <c r="D761" s="131" t="s">
        <v>2136</v>
      </c>
      <c r="E761" s="131" t="s">
        <v>64</v>
      </c>
      <c r="F761" s="132">
        <v>343000</v>
      </c>
      <c r="G761" s="131" t="s">
        <v>120</v>
      </c>
      <c r="H761" s="131" t="s">
        <v>73</v>
      </c>
      <c r="I761" s="131" t="s">
        <v>67</v>
      </c>
      <c r="J761" s="131" t="s">
        <v>2137</v>
      </c>
      <c r="K761" s="131" t="s">
        <v>1326</v>
      </c>
    </row>
    <row r="762" spans="1:11" ht="15">
      <c r="A762" s="129">
        <v>543748</v>
      </c>
      <c r="B762" s="130">
        <v>45260</v>
      </c>
      <c r="C762" s="131" t="s">
        <v>70</v>
      </c>
      <c r="D762" s="131" t="s">
        <v>2138</v>
      </c>
      <c r="E762" s="131" t="s">
        <v>64</v>
      </c>
      <c r="F762" s="132">
        <v>295000</v>
      </c>
      <c r="G762" s="131" t="s">
        <v>65</v>
      </c>
      <c r="H762" s="131" t="s">
        <v>77</v>
      </c>
      <c r="I762" s="131" t="s">
        <v>67</v>
      </c>
      <c r="J762" s="131" t="s">
        <v>2139</v>
      </c>
      <c r="K762" s="131" t="s">
        <v>2140</v>
      </c>
    </row>
    <row r="763" spans="1:11" ht="15">
      <c r="A763" s="129">
        <v>543750</v>
      </c>
      <c r="B763" s="130">
        <v>45260</v>
      </c>
      <c r="C763" s="131" t="s">
        <v>70</v>
      </c>
      <c r="D763" s="131" t="s">
        <v>2141</v>
      </c>
      <c r="E763" s="131" t="s">
        <v>64</v>
      </c>
      <c r="F763" s="132">
        <v>449000</v>
      </c>
      <c r="G763" s="131" t="s">
        <v>65</v>
      </c>
      <c r="H763" s="131" t="s">
        <v>107</v>
      </c>
      <c r="I763" s="131" t="s">
        <v>67</v>
      </c>
      <c r="J763" s="131" t="s">
        <v>2142</v>
      </c>
      <c r="K763" s="131" t="s">
        <v>2143</v>
      </c>
    </row>
    <row r="764" spans="1:11" ht="15">
      <c r="A764" s="129">
        <v>543756</v>
      </c>
      <c r="B764" s="130">
        <v>45260</v>
      </c>
      <c r="C764" s="131" t="s">
        <v>62</v>
      </c>
      <c r="D764" s="131" t="s">
        <v>2144</v>
      </c>
      <c r="E764" s="131" t="s">
        <v>64</v>
      </c>
      <c r="F764" s="132">
        <v>368000</v>
      </c>
      <c r="G764" s="131" t="s">
        <v>162</v>
      </c>
      <c r="H764" s="131" t="s">
        <v>1286</v>
      </c>
      <c r="I764" s="131" t="s">
        <v>67</v>
      </c>
      <c r="J764" s="131" t="s">
        <v>2145</v>
      </c>
      <c r="K764" s="131" t="s">
        <v>2146</v>
      </c>
    </row>
    <row r="765" spans="1:11" ht="15">
      <c r="A765" s="129">
        <v>543760</v>
      </c>
      <c r="B765" s="130">
        <v>45260</v>
      </c>
      <c r="C765" s="131" t="s">
        <v>70</v>
      </c>
      <c r="D765" s="131" t="s">
        <v>2147</v>
      </c>
      <c r="E765" s="131" t="s">
        <v>115</v>
      </c>
      <c r="F765" s="132">
        <v>525000</v>
      </c>
      <c r="G765" s="131" t="s">
        <v>65</v>
      </c>
      <c r="H765" s="131" t="s">
        <v>96</v>
      </c>
      <c r="I765" s="131" t="s">
        <v>67</v>
      </c>
      <c r="J765" s="131" t="s">
        <v>2148</v>
      </c>
      <c r="K765" s="131" t="s">
        <v>2149</v>
      </c>
    </row>
    <row r="766" spans="1:11" ht="15">
      <c r="A766" s="129">
        <v>543771</v>
      </c>
      <c r="B766" s="130">
        <v>45260</v>
      </c>
      <c r="C766" s="131" t="s">
        <v>70</v>
      </c>
      <c r="D766" s="131" t="s">
        <v>2150</v>
      </c>
      <c r="E766" s="131" t="s">
        <v>64</v>
      </c>
      <c r="F766" s="132">
        <v>524900</v>
      </c>
      <c r="G766" s="131" t="s">
        <v>65</v>
      </c>
      <c r="H766" s="131" t="s">
        <v>96</v>
      </c>
      <c r="I766" s="131" t="s">
        <v>67</v>
      </c>
      <c r="J766" s="131" t="s">
        <v>603</v>
      </c>
      <c r="K766" s="131" t="s">
        <v>1669</v>
      </c>
    </row>
    <row r="767" spans="1:11" ht="15">
      <c r="A767" s="129">
        <v>543772</v>
      </c>
      <c r="B767" s="130">
        <v>45260</v>
      </c>
      <c r="C767" s="131" t="s">
        <v>83</v>
      </c>
      <c r="D767" s="131" t="s">
        <v>2151</v>
      </c>
      <c r="E767" s="131" t="s">
        <v>64</v>
      </c>
      <c r="F767" s="132">
        <v>567500</v>
      </c>
      <c r="G767" s="131" t="s">
        <v>65</v>
      </c>
      <c r="H767" s="131" t="s">
        <v>85</v>
      </c>
      <c r="I767" s="131" t="s">
        <v>67</v>
      </c>
      <c r="J767" s="131" t="s">
        <v>2152</v>
      </c>
      <c r="K767" s="131" t="s">
        <v>2153</v>
      </c>
    </row>
    <row r="768" spans="1:11" ht="15">
      <c r="A768" s="129">
        <v>543774</v>
      </c>
      <c r="B768" s="130">
        <v>45260</v>
      </c>
      <c r="C768" s="131" t="s">
        <v>70</v>
      </c>
      <c r="D768" s="131" t="s">
        <v>2154</v>
      </c>
      <c r="E768" s="131" t="s">
        <v>137</v>
      </c>
      <c r="F768" s="132">
        <v>435500</v>
      </c>
      <c r="G768" s="131" t="s">
        <v>65</v>
      </c>
      <c r="H768" s="131" t="s">
        <v>107</v>
      </c>
      <c r="I768" s="131" t="s">
        <v>111</v>
      </c>
      <c r="J768" s="131" t="s">
        <v>345</v>
      </c>
      <c r="K768" s="131" t="s">
        <v>2155</v>
      </c>
    </row>
    <row r="769" spans="1:11" ht="15">
      <c r="A769" s="129">
        <v>543776</v>
      </c>
      <c r="B769" s="130">
        <v>45260</v>
      </c>
      <c r="C769" s="131" t="s">
        <v>83</v>
      </c>
      <c r="D769" s="131" t="s">
        <v>2156</v>
      </c>
      <c r="E769" s="131" t="s">
        <v>64</v>
      </c>
      <c r="F769" s="132">
        <v>440245</v>
      </c>
      <c r="G769" s="131" t="s">
        <v>72</v>
      </c>
      <c r="H769" s="131" t="s">
        <v>89</v>
      </c>
      <c r="I769" s="131" t="s">
        <v>111</v>
      </c>
      <c r="J769" s="131" t="s">
        <v>468</v>
      </c>
      <c r="K769" s="131" t="s">
        <v>2157</v>
      </c>
    </row>
    <row r="770" spans="1:11" ht="15">
      <c r="A770" s="129">
        <v>543792</v>
      </c>
      <c r="B770" s="130">
        <v>45261</v>
      </c>
      <c r="C770" s="131" t="s">
        <v>83</v>
      </c>
      <c r="D770" s="131" t="s">
        <v>2158</v>
      </c>
      <c r="E770" s="131" t="s">
        <v>64</v>
      </c>
      <c r="F770" s="132">
        <v>388250</v>
      </c>
      <c r="G770" s="131" t="s">
        <v>72</v>
      </c>
      <c r="H770" s="131" t="s">
        <v>89</v>
      </c>
      <c r="I770" s="131" t="s">
        <v>111</v>
      </c>
      <c r="J770" s="131" t="s">
        <v>468</v>
      </c>
      <c r="K770" s="131" t="s">
        <v>2159</v>
      </c>
    </row>
    <row r="771" spans="1:11" ht="30">
      <c r="A771" s="129">
        <v>543799</v>
      </c>
      <c r="B771" s="130">
        <v>45261</v>
      </c>
      <c r="C771" s="131" t="s">
        <v>323</v>
      </c>
      <c r="D771" s="131" t="s">
        <v>2160</v>
      </c>
      <c r="E771" s="131" t="s">
        <v>64</v>
      </c>
      <c r="F771" s="132">
        <v>280000</v>
      </c>
      <c r="G771" s="131" t="s">
        <v>120</v>
      </c>
      <c r="H771" s="131" t="s">
        <v>73</v>
      </c>
      <c r="I771" s="131" t="s">
        <v>67</v>
      </c>
      <c r="J771" s="131" t="s">
        <v>2161</v>
      </c>
      <c r="K771" s="131" t="s">
        <v>2162</v>
      </c>
    </row>
    <row r="772" spans="1:11" ht="15">
      <c r="A772" s="129">
        <v>543800</v>
      </c>
      <c r="B772" s="130">
        <v>45261</v>
      </c>
      <c r="C772" s="131" t="s">
        <v>62</v>
      </c>
      <c r="D772" s="131" t="s">
        <v>206</v>
      </c>
      <c r="E772" s="131" t="s">
        <v>170</v>
      </c>
      <c r="F772" s="132">
        <v>5250000</v>
      </c>
      <c r="G772" s="131" t="s">
        <v>65</v>
      </c>
      <c r="H772" s="131" t="s">
        <v>186</v>
      </c>
      <c r="I772" s="131" t="s">
        <v>67</v>
      </c>
      <c r="J772" s="131" t="s">
        <v>208</v>
      </c>
      <c r="K772" s="131" t="s">
        <v>2163</v>
      </c>
    </row>
    <row r="773" spans="1:11" ht="15">
      <c r="A773" s="129">
        <v>543804</v>
      </c>
      <c r="B773" s="130">
        <v>45261</v>
      </c>
      <c r="C773" s="131" t="s">
        <v>83</v>
      </c>
      <c r="D773" s="131" t="s">
        <v>2164</v>
      </c>
      <c r="E773" s="131" t="s">
        <v>64</v>
      </c>
      <c r="F773" s="132">
        <v>840000</v>
      </c>
      <c r="G773" s="131" t="s">
        <v>65</v>
      </c>
      <c r="H773" s="131" t="s">
        <v>85</v>
      </c>
      <c r="I773" s="131" t="s">
        <v>67</v>
      </c>
      <c r="J773" s="131" t="s">
        <v>2165</v>
      </c>
      <c r="K773" s="131" t="s">
        <v>2166</v>
      </c>
    </row>
    <row r="774" spans="1:11" ht="15">
      <c r="A774" s="129">
        <v>543814</v>
      </c>
      <c r="B774" s="130">
        <v>45261</v>
      </c>
      <c r="C774" s="131" t="s">
        <v>70</v>
      </c>
      <c r="D774" s="131" t="s">
        <v>2167</v>
      </c>
      <c r="E774" s="131" t="s">
        <v>115</v>
      </c>
      <c r="F774" s="132">
        <v>5000000</v>
      </c>
      <c r="G774" s="131" t="s">
        <v>190</v>
      </c>
      <c r="H774" s="131" t="s">
        <v>219</v>
      </c>
      <c r="I774" s="131" t="s">
        <v>67</v>
      </c>
      <c r="J774" s="131" t="s">
        <v>2168</v>
      </c>
      <c r="K774" s="131" t="s">
        <v>2169</v>
      </c>
    </row>
    <row r="775" spans="1:11" ht="15">
      <c r="A775" s="129">
        <v>543827</v>
      </c>
      <c r="B775" s="130">
        <v>45264</v>
      </c>
      <c r="C775" s="131" t="s">
        <v>70</v>
      </c>
      <c r="D775" s="131" t="s">
        <v>2170</v>
      </c>
      <c r="E775" s="131" t="s">
        <v>64</v>
      </c>
      <c r="F775" s="132">
        <v>519500</v>
      </c>
      <c r="G775" s="131" t="s">
        <v>65</v>
      </c>
      <c r="H775" s="131" t="s">
        <v>107</v>
      </c>
      <c r="I775" s="131" t="s">
        <v>67</v>
      </c>
      <c r="J775" s="131" t="s">
        <v>2171</v>
      </c>
      <c r="K775" s="131" t="s">
        <v>2172</v>
      </c>
    </row>
    <row r="776" spans="1:11" ht="30">
      <c r="A776" s="129">
        <v>543829</v>
      </c>
      <c r="B776" s="130">
        <v>45264</v>
      </c>
      <c r="C776" s="131" t="s">
        <v>83</v>
      </c>
      <c r="D776" s="131" t="s">
        <v>2173</v>
      </c>
      <c r="E776" s="131" t="s">
        <v>201</v>
      </c>
      <c r="F776" s="132">
        <v>55000</v>
      </c>
      <c r="G776" s="131" t="s">
        <v>72</v>
      </c>
      <c r="H776" s="131" t="s">
        <v>310</v>
      </c>
      <c r="I776" s="131" t="s">
        <v>67</v>
      </c>
      <c r="J776" s="131" t="s">
        <v>2174</v>
      </c>
      <c r="K776" s="131" t="s">
        <v>2175</v>
      </c>
    </row>
    <row r="777" spans="1:11" ht="15">
      <c r="A777" s="129">
        <v>543830</v>
      </c>
      <c r="B777" s="130">
        <v>45264</v>
      </c>
      <c r="C777" s="131" t="s">
        <v>62</v>
      </c>
      <c r="D777" s="131" t="s">
        <v>2176</v>
      </c>
      <c r="E777" s="131" t="s">
        <v>115</v>
      </c>
      <c r="F777" s="132">
        <v>460000</v>
      </c>
      <c r="G777" s="131" t="s">
        <v>65</v>
      </c>
      <c r="H777" s="131" t="s">
        <v>186</v>
      </c>
      <c r="I777" s="131" t="s">
        <v>67</v>
      </c>
      <c r="J777" s="131" t="s">
        <v>414</v>
      </c>
      <c r="K777" s="131" t="s">
        <v>2177</v>
      </c>
    </row>
    <row r="778" spans="1:11" ht="15">
      <c r="A778" s="129">
        <v>543837</v>
      </c>
      <c r="B778" s="130">
        <v>45265</v>
      </c>
      <c r="C778" s="131" t="s">
        <v>62</v>
      </c>
      <c r="D778" s="131" t="s">
        <v>2178</v>
      </c>
      <c r="E778" s="131" t="s">
        <v>64</v>
      </c>
      <c r="F778" s="132">
        <v>473000</v>
      </c>
      <c r="G778" s="131" t="s">
        <v>171</v>
      </c>
      <c r="H778" s="131" t="s">
        <v>172</v>
      </c>
      <c r="I778" s="131" t="s">
        <v>67</v>
      </c>
      <c r="J778" s="131" t="s">
        <v>2179</v>
      </c>
      <c r="K778" s="131" t="s">
        <v>2180</v>
      </c>
    </row>
    <row r="779" spans="1:11" ht="15">
      <c r="A779" s="129">
        <v>543887</v>
      </c>
      <c r="B779" s="130">
        <v>45266</v>
      </c>
      <c r="C779" s="131" t="s">
        <v>70</v>
      </c>
      <c r="D779" s="131" t="s">
        <v>2181</v>
      </c>
      <c r="E779" s="131" t="s">
        <v>64</v>
      </c>
      <c r="F779" s="132">
        <v>650000</v>
      </c>
      <c r="G779" s="131" t="s">
        <v>162</v>
      </c>
      <c r="H779" s="131" t="s">
        <v>368</v>
      </c>
      <c r="I779" s="131" t="s">
        <v>67</v>
      </c>
      <c r="J779" s="131" t="s">
        <v>2182</v>
      </c>
      <c r="K779" s="131" t="s">
        <v>2183</v>
      </c>
    </row>
    <row r="780" spans="1:11" ht="15">
      <c r="A780" s="129">
        <v>543890</v>
      </c>
      <c r="B780" s="130">
        <v>45266</v>
      </c>
      <c r="C780" s="131" t="s">
        <v>83</v>
      </c>
      <c r="D780" s="131" t="s">
        <v>2184</v>
      </c>
      <c r="E780" s="131" t="s">
        <v>115</v>
      </c>
      <c r="F780" s="132">
        <v>577388</v>
      </c>
      <c r="G780" s="131" t="s">
        <v>72</v>
      </c>
      <c r="H780" s="131" t="s">
        <v>310</v>
      </c>
      <c r="I780" s="131" t="s">
        <v>67</v>
      </c>
      <c r="J780" s="131" t="s">
        <v>2185</v>
      </c>
      <c r="K780" s="131" t="s">
        <v>2186</v>
      </c>
    </row>
    <row r="781" spans="1:11" ht="15">
      <c r="A781" s="129">
        <v>543896</v>
      </c>
      <c r="B781" s="130">
        <v>45267</v>
      </c>
      <c r="C781" s="131" t="s">
        <v>62</v>
      </c>
      <c r="D781" s="131" t="s">
        <v>2187</v>
      </c>
      <c r="E781" s="131" t="s">
        <v>115</v>
      </c>
      <c r="F781" s="132">
        <v>1350000</v>
      </c>
      <c r="G781" s="131" t="s">
        <v>375</v>
      </c>
      <c r="H781" s="131" t="s">
        <v>376</v>
      </c>
      <c r="I781" s="131" t="s">
        <v>67</v>
      </c>
      <c r="J781" s="131" t="s">
        <v>2188</v>
      </c>
      <c r="K781" s="131" t="s">
        <v>2189</v>
      </c>
    </row>
    <row r="782" spans="1:11" ht="15">
      <c r="A782" s="129">
        <v>543902</v>
      </c>
      <c r="B782" s="130">
        <v>45267</v>
      </c>
      <c r="C782" s="131" t="s">
        <v>62</v>
      </c>
      <c r="D782" s="131" t="s">
        <v>2190</v>
      </c>
      <c r="E782" s="131" t="s">
        <v>64</v>
      </c>
      <c r="F782" s="132">
        <v>640000</v>
      </c>
      <c r="G782" s="131" t="s">
        <v>65</v>
      </c>
      <c r="H782" s="131" t="s">
        <v>66</v>
      </c>
      <c r="I782" s="131" t="s">
        <v>67</v>
      </c>
      <c r="J782" s="131" t="s">
        <v>2191</v>
      </c>
      <c r="K782" s="131" t="s">
        <v>2192</v>
      </c>
    </row>
    <row r="783" spans="1:11" ht="15">
      <c r="A783" s="129">
        <v>543904</v>
      </c>
      <c r="B783" s="130">
        <v>45267</v>
      </c>
      <c r="C783" s="131" t="s">
        <v>70</v>
      </c>
      <c r="D783" s="131" t="s">
        <v>2193</v>
      </c>
      <c r="E783" s="131" t="s">
        <v>64</v>
      </c>
      <c r="F783" s="132">
        <v>375000</v>
      </c>
      <c r="G783" s="131" t="s">
        <v>65</v>
      </c>
      <c r="H783" s="131" t="s">
        <v>77</v>
      </c>
      <c r="I783" s="131" t="s">
        <v>67</v>
      </c>
      <c r="J783" s="131" t="s">
        <v>2194</v>
      </c>
      <c r="K783" s="131" t="s">
        <v>1371</v>
      </c>
    </row>
    <row r="784" spans="1:11" ht="15">
      <c r="A784" s="129">
        <v>543912</v>
      </c>
      <c r="B784" s="130">
        <v>45268</v>
      </c>
      <c r="C784" s="131" t="s">
        <v>156</v>
      </c>
      <c r="D784" s="131" t="s">
        <v>2195</v>
      </c>
      <c r="E784" s="131" t="s">
        <v>64</v>
      </c>
      <c r="F784" s="132">
        <v>416000</v>
      </c>
      <c r="G784" s="131" t="s">
        <v>158</v>
      </c>
      <c r="H784" s="131" t="s">
        <v>159</v>
      </c>
      <c r="I784" s="131" t="s">
        <v>67</v>
      </c>
      <c r="J784" s="131" t="s">
        <v>2196</v>
      </c>
      <c r="K784" s="131" t="s">
        <v>2197</v>
      </c>
    </row>
    <row r="785" spans="1:11" ht="15">
      <c r="A785" s="129">
        <v>543917</v>
      </c>
      <c r="B785" s="130">
        <v>45268</v>
      </c>
      <c r="C785" s="131" t="s">
        <v>70</v>
      </c>
      <c r="D785" s="131" t="s">
        <v>2198</v>
      </c>
      <c r="E785" s="131" t="s">
        <v>64</v>
      </c>
      <c r="F785" s="132">
        <v>629900</v>
      </c>
      <c r="G785" s="131" t="s">
        <v>65</v>
      </c>
      <c r="H785" s="131" t="s">
        <v>96</v>
      </c>
      <c r="I785" s="131" t="s">
        <v>67</v>
      </c>
      <c r="J785" s="131" t="s">
        <v>636</v>
      </c>
      <c r="K785" s="131" t="s">
        <v>2199</v>
      </c>
    </row>
    <row r="786" spans="1:11" ht="15">
      <c r="A786" s="129">
        <v>543919</v>
      </c>
      <c r="B786" s="130">
        <v>45268</v>
      </c>
      <c r="C786" s="131" t="s">
        <v>70</v>
      </c>
      <c r="D786" s="131" t="s">
        <v>2200</v>
      </c>
      <c r="E786" s="131" t="s">
        <v>64</v>
      </c>
      <c r="F786" s="132">
        <v>455000</v>
      </c>
      <c r="G786" s="131" t="s">
        <v>65</v>
      </c>
      <c r="H786" s="131" t="s">
        <v>96</v>
      </c>
      <c r="I786" s="131" t="s">
        <v>67</v>
      </c>
      <c r="J786" s="131" t="s">
        <v>2201</v>
      </c>
      <c r="K786" s="131" t="s">
        <v>2202</v>
      </c>
    </row>
    <row r="787" spans="1:11" ht="15">
      <c r="A787" s="129">
        <v>543922</v>
      </c>
      <c r="B787" s="130">
        <v>45268</v>
      </c>
      <c r="C787" s="131" t="s">
        <v>70</v>
      </c>
      <c r="D787" s="131" t="s">
        <v>2203</v>
      </c>
      <c r="E787" s="131" t="s">
        <v>115</v>
      </c>
      <c r="F787" s="132">
        <v>1050000</v>
      </c>
      <c r="G787" s="131" t="s">
        <v>72</v>
      </c>
      <c r="H787" s="131" t="s">
        <v>478</v>
      </c>
      <c r="I787" s="131" t="s">
        <v>67</v>
      </c>
      <c r="J787" s="131" t="s">
        <v>2204</v>
      </c>
      <c r="K787" s="131" t="s">
        <v>2205</v>
      </c>
    </row>
    <row r="788" spans="1:11" ht="15">
      <c r="A788" s="129">
        <v>543931</v>
      </c>
      <c r="B788" s="130">
        <v>45271</v>
      </c>
      <c r="C788" s="131" t="s">
        <v>83</v>
      </c>
      <c r="D788" s="131" t="s">
        <v>2206</v>
      </c>
      <c r="E788" s="131" t="s">
        <v>64</v>
      </c>
      <c r="F788" s="132">
        <v>606773</v>
      </c>
      <c r="G788" s="131" t="s">
        <v>72</v>
      </c>
      <c r="H788" s="131" t="s">
        <v>89</v>
      </c>
      <c r="I788" s="131" t="s">
        <v>111</v>
      </c>
      <c r="J788" s="131" t="s">
        <v>112</v>
      </c>
      <c r="K788" s="131" t="s">
        <v>2207</v>
      </c>
    </row>
    <row r="789" spans="1:11" ht="15">
      <c r="A789" s="129">
        <v>543940</v>
      </c>
      <c r="B789" s="130">
        <v>45271</v>
      </c>
      <c r="C789" s="131" t="s">
        <v>70</v>
      </c>
      <c r="D789" s="131" t="s">
        <v>2208</v>
      </c>
      <c r="E789" s="131" t="s">
        <v>137</v>
      </c>
      <c r="F789" s="132">
        <v>420000</v>
      </c>
      <c r="G789" s="131" t="s">
        <v>65</v>
      </c>
      <c r="H789" s="131" t="s">
        <v>107</v>
      </c>
      <c r="I789" s="131" t="s">
        <v>67</v>
      </c>
      <c r="J789" s="131" t="s">
        <v>2209</v>
      </c>
      <c r="K789" s="131" t="s">
        <v>2210</v>
      </c>
    </row>
    <row r="790" spans="1:11" ht="15">
      <c r="A790" s="129">
        <v>543941</v>
      </c>
      <c r="B790" s="130">
        <v>45271</v>
      </c>
      <c r="C790" s="131" t="s">
        <v>327</v>
      </c>
      <c r="D790" s="131" t="s">
        <v>2211</v>
      </c>
      <c r="E790" s="131" t="s">
        <v>64</v>
      </c>
      <c r="F790" s="132">
        <v>460000</v>
      </c>
      <c r="G790" s="131" t="s">
        <v>190</v>
      </c>
      <c r="H790" s="131" t="s">
        <v>329</v>
      </c>
      <c r="I790" s="131" t="s">
        <v>67</v>
      </c>
      <c r="J790" s="131" t="s">
        <v>2212</v>
      </c>
      <c r="K790" s="131" t="s">
        <v>585</v>
      </c>
    </row>
    <row r="791" spans="1:11" ht="15">
      <c r="A791" s="129">
        <v>543955</v>
      </c>
      <c r="B791" s="130">
        <v>45271</v>
      </c>
      <c r="C791" s="131" t="s">
        <v>83</v>
      </c>
      <c r="D791" s="131" t="s">
        <v>2213</v>
      </c>
      <c r="E791" s="131" t="s">
        <v>64</v>
      </c>
      <c r="F791" s="132">
        <v>460000</v>
      </c>
      <c r="G791" s="131" t="s">
        <v>65</v>
      </c>
      <c r="H791" s="131" t="s">
        <v>85</v>
      </c>
      <c r="I791" s="131" t="s">
        <v>67</v>
      </c>
      <c r="J791" s="131" t="s">
        <v>2214</v>
      </c>
      <c r="K791" s="131" t="s">
        <v>2215</v>
      </c>
    </row>
    <row r="792" spans="1:11" ht="15">
      <c r="A792" s="129">
        <v>543958</v>
      </c>
      <c r="B792" s="130">
        <v>45271</v>
      </c>
      <c r="C792" s="131" t="s">
        <v>83</v>
      </c>
      <c r="D792" s="131" t="s">
        <v>2216</v>
      </c>
      <c r="E792" s="131" t="s">
        <v>64</v>
      </c>
      <c r="F792" s="132">
        <v>540000</v>
      </c>
      <c r="G792" s="131" t="s">
        <v>65</v>
      </c>
      <c r="H792" s="131" t="s">
        <v>85</v>
      </c>
      <c r="I792" s="131" t="s">
        <v>67</v>
      </c>
      <c r="J792" s="131" t="s">
        <v>2217</v>
      </c>
      <c r="K792" s="131" t="s">
        <v>2218</v>
      </c>
    </row>
    <row r="793" spans="1:11" ht="15">
      <c r="A793" s="129">
        <v>543968</v>
      </c>
      <c r="B793" s="130">
        <v>45271</v>
      </c>
      <c r="C793" s="131" t="s">
        <v>62</v>
      </c>
      <c r="D793" s="131" t="s">
        <v>2219</v>
      </c>
      <c r="E793" s="131" t="s">
        <v>115</v>
      </c>
      <c r="F793" s="132">
        <v>3300000</v>
      </c>
      <c r="G793" s="131" t="s">
        <v>171</v>
      </c>
      <c r="H793" s="131" t="s">
        <v>396</v>
      </c>
      <c r="I793" s="131" t="s">
        <v>67</v>
      </c>
      <c r="J793" s="131" t="s">
        <v>2220</v>
      </c>
      <c r="K793" s="131" t="s">
        <v>2221</v>
      </c>
    </row>
    <row r="794" spans="1:11" ht="15">
      <c r="A794" s="129">
        <v>543984</v>
      </c>
      <c r="B794" s="130">
        <v>45272</v>
      </c>
      <c r="C794" s="131" t="s">
        <v>62</v>
      </c>
      <c r="D794" s="131" t="s">
        <v>2222</v>
      </c>
      <c r="E794" s="131" t="s">
        <v>106</v>
      </c>
      <c r="F794" s="132">
        <v>200000</v>
      </c>
      <c r="G794" s="131" t="s">
        <v>65</v>
      </c>
      <c r="H794" s="131" t="s">
        <v>186</v>
      </c>
      <c r="I794" s="131" t="s">
        <v>67</v>
      </c>
      <c r="J794" s="131" t="s">
        <v>2223</v>
      </c>
      <c r="K794" s="131" t="s">
        <v>488</v>
      </c>
    </row>
    <row r="795" spans="1:11" ht="15">
      <c r="A795" s="129">
        <v>543988</v>
      </c>
      <c r="B795" s="130">
        <v>45272</v>
      </c>
      <c r="C795" s="131" t="s">
        <v>146</v>
      </c>
      <c r="D795" s="131" t="s">
        <v>2224</v>
      </c>
      <c r="E795" s="131" t="s">
        <v>64</v>
      </c>
      <c r="F795" s="132">
        <v>609950</v>
      </c>
      <c r="G795" s="131" t="s">
        <v>148</v>
      </c>
      <c r="H795" s="131" t="s">
        <v>149</v>
      </c>
      <c r="I795" s="131" t="s">
        <v>111</v>
      </c>
      <c r="J795" s="131" t="s">
        <v>150</v>
      </c>
      <c r="K795" s="131" t="s">
        <v>2225</v>
      </c>
    </row>
    <row r="796" spans="1:11" ht="15">
      <c r="A796" s="129">
        <v>544000</v>
      </c>
      <c r="B796" s="130">
        <v>45273</v>
      </c>
      <c r="C796" s="131" t="s">
        <v>83</v>
      </c>
      <c r="D796" s="131" t="s">
        <v>2226</v>
      </c>
      <c r="E796" s="131" t="s">
        <v>64</v>
      </c>
      <c r="F796" s="132">
        <v>365000</v>
      </c>
      <c r="G796" s="131" t="s">
        <v>65</v>
      </c>
      <c r="H796" s="131" t="s">
        <v>85</v>
      </c>
      <c r="I796" s="131" t="s">
        <v>67</v>
      </c>
      <c r="J796" s="131" t="s">
        <v>2227</v>
      </c>
      <c r="K796" s="131" t="s">
        <v>2228</v>
      </c>
    </row>
    <row r="797" spans="1:11" ht="15">
      <c r="A797" s="129">
        <v>544004</v>
      </c>
      <c r="B797" s="130">
        <v>45273</v>
      </c>
      <c r="C797" s="131" t="s">
        <v>62</v>
      </c>
      <c r="D797" s="131" t="s">
        <v>997</v>
      </c>
      <c r="E797" s="131" t="s">
        <v>64</v>
      </c>
      <c r="F797" s="132">
        <v>369000</v>
      </c>
      <c r="G797" s="131" t="s">
        <v>162</v>
      </c>
      <c r="H797" s="131" t="s">
        <v>1286</v>
      </c>
      <c r="I797" s="131" t="s">
        <v>355</v>
      </c>
      <c r="J797" s="131" t="s">
        <v>2229</v>
      </c>
      <c r="K797" s="131" t="s">
        <v>2230</v>
      </c>
    </row>
    <row r="798" spans="1:11" ht="15">
      <c r="A798" s="129">
        <v>544012</v>
      </c>
      <c r="B798" s="130">
        <v>45273</v>
      </c>
      <c r="C798" s="131" t="s">
        <v>62</v>
      </c>
      <c r="D798" s="131" t="s">
        <v>2231</v>
      </c>
      <c r="E798" s="131" t="s">
        <v>64</v>
      </c>
      <c r="F798" s="132">
        <v>575000</v>
      </c>
      <c r="G798" s="131" t="s">
        <v>162</v>
      </c>
      <c r="H798" s="131" t="s">
        <v>1286</v>
      </c>
      <c r="I798" s="131" t="s">
        <v>67</v>
      </c>
      <c r="J798" s="131" t="s">
        <v>2232</v>
      </c>
      <c r="K798" s="131" t="s">
        <v>2233</v>
      </c>
    </row>
    <row r="799" spans="1:11" ht="15">
      <c r="A799" s="129">
        <v>544027</v>
      </c>
      <c r="B799" s="130">
        <v>45274</v>
      </c>
      <c r="C799" s="131" t="s">
        <v>70</v>
      </c>
      <c r="D799" s="131" t="s">
        <v>2234</v>
      </c>
      <c r="E799" s="131" t="s">
        <v>64</v>
      </c>
      <c r="F799" s="132">
        <v>290000</v>
      </c>
      <c r="G799" s="131" t="s">
        <v>190</v>
      </c>
      <c r="H799" s="131" t="s">
        <v>191</v>
      </c>
      <c r="I799" s="131" t="s">
        <v>67</v>
      </c>
      <c r="J799" s="131" t="s">
        <v>2235</v>
      </c>
      <c r="K799" s="131" t="s">
        <v>2236</v>
      </c>
    </row>
    <row r="800" spans="1:11" ht="15">
      <c r="A800" s="129">
        <v>544031</v>
      </c>
      <c r="B800" s="130">
        <v>45275</v>
      </c>
      <c r="C800" s="131" t="s">
        <v>70</v>
      </c>
      <c r="D800" s="131" t="s">
        <v>2237</v>
      </c>
      <c r="E800" s="131" t="s">
        <v>64</v>
      </c>
      <c r="F800" s="132">
        <v>490000</v>
      </c>
      <c r="G800" s="131" t="s">
        <v>65</v>
      </c>
      <c r="H800" s="131" t="s">
        <v>77</v>
      </c>
      <c r="I800" s="131" t="s">
        <v>67</v>
      </c>
      <c r="J800" s="131" t="s">
        <v>2238</v>
      </c>
      <c r="K800" s="131" t="s">
        <v>2239</v>
      </c>
    </row>
    <row r="801" spans="1:11" ht="15">
      <c r="A801" s="129">
        <v>544040</v>
      </c>
      <c r="B801" s="130">
        <v>45275</v>
      </c>
      <c r="C801" s="131" t="s">
        <v>83</v>
      </c>
      <c r="D801" s="131" t="s">
        <v>2240</v>
      </c>
      <c r="E801" s="131" t="s">
        <v>201</v>
      </c>
      <c r="F801" s="132">
        <v>350000</v>
      </c>
      <c r="G801" s="131" t="s">
        <v>72</v>
      </c>
      <c r="H801" s="131" t="s">
        <v>89</v>
      </c>
      <c r="I801" s="131" t="s">
        <v>67</v>
      </c>
      <c r="J801" s="131" t="s">
        <v>2241</v>
      </c>
      <c r="K801" s="131" t="s">
        <v>2242</v>
      </c>
    </row>
    <row r="802" spans="1:11" ht="15">
      <c r="A802" s="129">
        <v>544042</v>
      </c>
      <c r="B802" s="130">
        <v>45275</v>
      </c>
      <c r="C802" s="131" t="s">
        <v>83</v>
      </c>
      <c r="D802" s="131" t="s">
        <v>2243</v>
      </c>
      <c r="E802" s="131" t="s">
        <v>137</v>
      </c>
      <c r="F802" s="132">
        <v>265300</v>
      </c>
      <c r="G802" s="131" t="s">
        <v>65</v>
      </c>
      <c r="H802" s="131" t="s">
        <v>85</v>
      </c>
      <c r="I802" s="131" t="s">
        <v>67</v>
      </c>
      <c r="J802" s="131" t="s">
        <v>2244</v>
      </c>
      <c r="K802" s="131" t="s">
        <v>2245</v>
      </c>
    </row>
    <row r="803" spans="1:11" ht="15">
      <c r="A803" s="129">
        <v>544045</v>
      </c>
      <c r="B803" s="130">
        <v>45275</v>
      </c>
      <c r="C803" s="131" t="s">
        <v>62</v>
      </c>
      <c r="D803" s="131" t="s">
        <v>2246</v>
      </c>
      <c r="E803" s="131" t="s">
        <v>137</v>
      </c>
      <c r="F803" s="132">
        <v>292000</v>
      </c>
      <c r="G803" s="131" t="s">
        <v>65</v>
      </c>
      <c r="H803" s="131" t="s">
        <v>66</v>
      </c>
      <c r="I803" s="131" t="s">
        <v>67</v>
      </c>
      <c r="J803" s="131" t="s">
        <v>2247</v>
      </c>
      <c r="K803" s="131" t="s">
        <v>2248</v>
      </c>
    </row>
    <row r="804" spans="1:11" ht="15">
      <c r="A804" s="129">
        <v>544048</v>
      </c>
      <c r="B804" s="130">
        <v>45275</v>
      </c>
      <c r="C804" s="131" t="s">
        <v>83</v>
      </c>
      <c r="D804" s="131" t="s">
        <v>2249</v>
      </c>
      <c r="E804" s="131" t="s">
        <v>115</v>
      </c>
      <c r="F804" s="132">
        <v>9500000</v>
      </c>
      <c r="G804" s="131" t="s">
        <v>65</v>
      </c>
      <c r="H804" s="131" t="s">
        <v>85</v>
      </c>
      <c r="I804" s="131" t="s">
        <v>67</v>
      </c>
      <c r="J804" s="131" t="s">
        <v>2250</v>
      </c>
      <c r="K804" s="131" t="s">
        <v>2251</v>
      </c>
    </row>
    <row r="805" spans="1:11" ht="15">
      <c r="A805" s="129">
        <v>544050</v>
      </c>
      <c r="B805" s="130">
        <v>45275</v>
      </c>
      <c r="C805" s="131" t="s">
        <v>70</v>
      </c>
      <c r="D805" s="131" t="s">
        <v>2252</v>
      </c>
      <c r="E805" s="131" t="s">
        <v>106</v>
      </c>
      <c r="F805" s="132">
        <v>270000</v>
      </c>
      <c r="G805" s="131" t="s">
        <v>65</v>
      </c>
      <c r="H805" s="131" t="s">
        <v>77</v>
      </c>
      <c r="I805" s="131" t="s">
        <v>67</v>
      </c>
      <c r="J805" s="131" t="s">
        <v>2253</v>
      </c>
      <c r="K805" s="131" t="s">
        <v>2254</v>
      </c>
    </row>
    <row r="806" spans="1:11" ht="15">
      <c r="A806" s="129">
        <v>544052</v>
      </c>
      <c r="B806" s="130">
        <v>45275</v>
      </c>
      <c r="C806" s="131" t="s">
        <v>146</v>
      </c>
      <c r="D806" s="131" t="s">
        <v>2255</v>
      </c>
      <c r="E806" s="131" t="s">
        <v>64</v>
      </c>
      <c r="F806" s="132">
        <v>610000</v>
      </c>
      <c r="G806" s="131" t="s">
        <v>148</v>
      </c>
      <c r="H806" s="131" t="s">
        <v>149</v>
      </c>
      <c r="I806" s="131" t="s">
        <v>67</v>
      </c>
      <c r="J806" s="131" t="s">
        <v>150</v>
      </c>
      <c r="K806" s="131" t="s">
        <v>2256</v>
      </c>
    </row>
    <row r="807" spans="1:11" ht="15">
      <c r="A807" s="129">
        <v>544069</v>
      </c>
      <c r="B807" s="130">
        <v>45278</v>
      </c>
      <c r="C807" s="131" t="s">
        <v>70</v>
      </c>
      <c r="D807" s="131" t="s">
        <v>2257</v>
      </c>
      <c r="E807" s="131" t="s">
        <v>64</v>
      </c>
      <c r="F807" s="132">
        <v>505000</v>
      </c>
      <c r="G807" s="131" t="s">
        <v>65</v>
      </c>
      <c r="H807" s="131" t="s">
        <v>77</v>
      </c>
      <c r="I807" s="131" t="s">
        <v>67</v>
      </c>
      <c r="J807" s="131" t="s">
        <v>2258</v>
      </c>
      <c r="K807" s="131" t="s">
        <v>2259</v>
      </c>
    </row>
    <row r="808" spans="1:11" ht="15">
      <c r="A808" s="129">
        <v>544073</v>
      </c>
      <c r="B808" s="130">
        <v>45278</v>
      </c>
      <c r="C808" s="131" t="s">
        <v>156</v>
      </c>
      <c r="D808" s="131" t="s">
        <v>2260</v>
      </c>
      <c r="E808" s="131" t="s">
        <v>64</v>
      </c>
      <c r="F808" s="132">
        <v>515000</v>
      </c>
      <c r="G808" s="131" t="s">
        <v>72</v>
      </c>
      <c r="H808" s="131" t="s">
        <v>1398</v>
      </c>
      <c r="I808" s="131" t="s">
        <v>67</v>
      </c>
      <c r="J808" s="131" t="s">
        <v>2261</v>
      </c>
      <c r="K808" s="131" t="s">
        <v>2262</v>
      </c>
    </row>
    <row r="809" spans="1:11" ht="15">
      <c r="A809" s="129">
        <v>544078</v>
      </c>
      <c r="B809" s="130">
        <v>45278</v>
      </c>
      <c r="C809" s="131" t="s">
        <v>70</v>
      </c>
      <c r="D809" s="131" t="s">
        <v>2263</v>
      </c>
      <c r="E809" s="131" t="s">
        <v>201</v>
      </c>
      <c r="F809" s="132">
        <v>100000</v>
      </c>
      <c r="G809" s="131" t="s">
        <v>190</v>
      </c>
      <c r="H809" s="131" t="s">
        <v>191</v>
      </c>
      <c r="I809" s="131" t="s">
        <v>67</v>
      </c>
      <c r="J809" s="131" t="s">
        <v>2264</v>
      </c>
      <c r="K809" s="131" t="s">
        <v>2265</v>
      </c>
    </row>
    <row r="810" spans="1:11" ht="15">
      <c r="A810" s="129">
        <v>544082</v>
      </c>
      <c r="B810" s="130">
        <v>45278</v>
      </c>
      <c r="C810" s="131" t="s">
        <v>70</v>
      </c>
      <c r="D810" s="131" t="s">
        <v>2266</v>
      </c>
      <c r="E810" s="131" t="s">
        <v>201</v>
      </c>
      <c r="F810" s="132">
        <v>50000</v>
      </c>
      <c r="G810" s="131" t="s">
        <v>190</v>
      </c>
      <c r="H810" s="131" t="s">
        <v>219</v>
      </c>
      <c r="I810" s="131" t="s">
        <v>67</v>
      </c>
      <c r="J810" s="131" t="s">
        <v>2267</v>
      </c>
      <c r="K810" s="131" t="s">
        <v>2268</v>
      </c>
    </row>
    <row r="811" spans="1:11" ht="15">
      <c r="A811" s="129">
        <v>544083</v>
      </c>
      <c r="B811" s="130">
        <v>45278</v>
      </c>
      <c r="C811" s="131" t="s">
        <v>70</v>
      </c>
      <c r="D811" s="131" t="s">
        <v>2269</v>
      </c>
      <c r="E811" s="131" t="s">
        <v>64</v>
      </c>
      <c r="F811" s="132">
        <v>300000</v>
      </c>
      <c r="G811" s="131" t="s">
        <v>190</v>
      </c>
      <c r="H811" s="131" t="s">
        <v>219</v>
      </c>
      <c r="I811" s="131" t="s">
        <v>67</v>
      </c>
      <c r="J811" s="131" t="s">
        <v>2267</v>
      </c>
      <c r="K811" s="131" t="s">
        <v>2268</v>
      </c>
    </row>
    <row r="812" spans="1:11" ht="15">
      <c r="A812" s="129">
        <v>544084</v>
      </c>
      <c r="B812" s="130">
        <v>45278</v>
      </c>
      <c r="C812" s="131" t="s">
        <v>70</v>
      </c>
      <c r="D812" s="131" t="s">
        <v>2270</v>
      </c>
      <c r="E812" s="131" t="s">
        <v>64</v>
      </c>
      <c r="F812" s="132">
        <v>250000</v>
      </c>
      <c r="G812" s="131" t="s">
        <v>190</v>
      </c>
      <c r="H812" s="131" t="s">
        <v>219</v>
      </c>
      <c r="I812" s="131" t="s">
        <v>67</v>
      </c>
      <c r="J812" s="131" t="s">
        <v>2267</v>
      </c>
      <c r="K812" s="131" t="s">
        <v>2268</v>
      </c>
    </row>
    <row r="813" spans="1:11" ht="15">
      <c r="A813" s="129">
        <v>544095</v>
      </c>
      <c r="B813" s="130">
        <v>45279</v>
      </c>
      <c r="C813" s="131" t="s">
        <v>70</v>
      </c>
      <c r="D813" s="131" t="s">
        <v>2271</v>
      </c>
      <c r="E813" s="131" t="s">
        <v>137</v>
      </c>
      <c r="F813" s="132">
        <v>419000</v>
      </c>
      <c r="G813" s="131" t="s">
        <v>65</v>
      </c>
      <c r="H813" s="131" t="s">
        <v>107</v>
      </c>
      <c r="I813" s="131" t="s">
        <v>111</v>
      </c>
      <c r="J813" s="131" t="s">
        <v>345</v>
      </c>
      <c r="K813" s="131" t="s">
        <v>2272</v>
      </c>
    </row>
    <row r="814" spans="1:11" ht="15">
      <c r="A814" s="129">
        <v>544099</v>
      </c>
      <c r="B814" s="130">
        <v>45279</v>
      </c>
      <c r="C814" s="131" t="s">
        <v>70</v>
      </c>
      <c r="D814" s="131" t="s">
        <v>2273</v>
      </c>
      <c r="E814" s="131" t="s">
        <v>64</v>
      </c>
      <c r="F814" s="132">
        <v>440000</v>
      </c>
      <c r="G814" s="131" t="s">
        <v>65</v>
      </c>
      <c r="H814" s="131" t="s">
        <v>107</v>
      </c>
      <c r="I814" s="131" t="s">
        <v>67</v>
      </c>
      <c r="J814" s="131" t="s">
        <v>2274</v>
      </c>
      <c r="K814" s="131" t="s">
        <v>2275</v>
      </c>
    </row>
    <row r="815" spans="1:11" ht="15">
      <c r="A815" s="129">
        <v>544102</v>
      </c>
      <c r="B815" s="130">
        <v>45279</v>
      </c>
      <c r="C815" s="131" t="s">
        <v>70</v>
      </c>
      <c r="D815" s="131" t="s">
        <v>2276</v>
      </c>
      <c r="E815" s="131" t="s">
        <v>64</v>
      </c>
      <c r="F815" s="132">
        <v>490000</v>
      </c>
      <c r="G815" s="131" t="s">
        <v>65</v>
      </c>
      <c r="H815" s="131" t="s">
        <v>107</v>
      </c>
      <c r="I815" s="131" t="s">
        <v>67</v>
      </c>
      <c r="J815" s="131" t="s">
        <v>2277</v>
      </c>
      <c r="K815" s="131" t="s">
        <v>2278</v>
      </c>
    </row>
    <row r="816" spans="1:11" ht="15">
      <c r="A816" s="129">
        <v>544113</v>
      </c>
      <c r="B816" s="130">
        <v>45280</v>
      </c>
      <c r="C816" s="131" t="s">
        <v>62</v>
      </c>
      <c r="D816" s="131" t="s">
        <v>2279</v>
      </c>
      <c r="E816" s="131" t="s">
        <v>64</v>
      </c>
      <c r="F816" s="132">
        <v>465000</v>
      </c>
      <c r="G816" s="131" t="s">
        <v>171</v>
      </c>
      <c r="H816" s="131" t="s">
        <v>458</v>
      </c>
      <c r="I816" s="131" t="s">
        <v>67</v>
      </c>
      <c r="J816" s="131" t="s">
        <v>2280</v>
      </c>
      <c r="K816" s="131" t="s">
        <v>2281</v>
      </c>
    </row>
    <row r="817" spans="1:11" ht="15">
      <c r="A817" s="129">
        <v>544115</v>
      </c>
      <c r="B817" s="130">
        <v>45280</v>
      </c>
      <c r="C817" s="131" t="s">
        <v>83</v>
      </c>
      <c r="D817" s="131" t="s">
        <v>2282</v>
      </c>
      <c r="E817" s="131" t="s">
        <v>201</v>
      </c>
      <c r="F817" s="132">
        <v>2594413</v>
      </c>
      <c r="G817" s="131" t="s">
        <v>72</v>
      </c>
      <c r="H817" s="131" t="s">
        <v>310</v>
      </c>
      <c r="I817" s="131" t="s">
        <v>67</v>
      </c>
      <c r="J817" s="131" t="s">
        <v>2283</v>
      </c>
      <c r="K817" s="131" t="s">
        <v>2284</v>
      </c>
    </row>
    <row r="818" spans="1:11" ht="15">
      <c r="A818" s="129">
        <v>544117</v>
      </c>
      <c r="B818" s="130">
        <v>45280</v>
      </c>
      <c r="C818" s="131" t="s">
        <v>156</v>
      </c>
      <c r="D818" s="131" t="s">
        <v>2285</v>
      </c>
      <c r="E818" s="131" t="s">
        <v>64</v>
      </c>
      <c r="F818" s="132">
        <v>400000</v>
      </c>
      <c r="G818" s="131" t="s">
        <v>72</v>
      </c>
      <c r="H818" s="131" t="s">
        <v>1398</v>
      </c>
      <c r="I818" s="131" t="s">
        <v>67</v>
      </c>
      <c r="J818" s="131" t="s">
        <v>2286</v>
      </c>
      <c r="K818" s="131" t="s">
        <v>2287</v>
      </c>
    </row>
    <row r="819" spans="1:11" ht="15">
      <c r="A819" s="129">
        <v>544123</v>
      </c>
      <c r="B819" s="130">
        <v>45280</v>
      </c>
      <c r="C819" s="131" t="s">
        <v>70</v>
      </c>
      <c r="D819" s="131" t="s">
        <v>2288</v>
      </c>
      <c r="E819" s="131" t="s">
        <v>64</v>
      </c>
      <c r="F819" s="132">
        <v>826000</v>
      </c>
      <c r="G819" s="131" t="s">
        <v>65</v>
      </c>
      <c r="H819" s="131" t="s">
        <v>77</v>
      </c>
      <c r="I819" s="131" t="s">
        <v>67</v>
      </c>
      <c r="J819" s="131" t="s">
        <v>2289</v>
      </c>
      <c r="K819" s="131" t="s">
        <v>135</v>
      </c>
    </row>
    <row r="820" spans="1:11" ht="15">
      <c r="A820" s="129">
        <v>544139</v>
      </c>
      <c r="B820" s="130">
        <v>45281</v>
      </c>
      <c r="C820" s="131" t="s">
        <v>83</v>
      </c>
      <c r="D820" s="131" t="s">
        <v>2290</v>
      </c>
      <c r="E820" s="131" t="s">
        <v>137</v>
      </c>
      <c r="F820" s="132">
        <v>415000</v>
      </c>
      <c r="G820" s="131" t="s">
        <v>162</v>
      </c>
      <c r="H820" s="131" t="s">
        <v>163</v>
      </c>
      <c r="I820" s="131" t="s">
        <v>67</v>
      </c>
      <c r="J820" s="131" t="s">
        <v>2291</v>
      </c>
      <c r="K820" s="131" t="s">
        <v>2292</v>
      </c>
    </row>
    <row r="821" spans="1:11" ht="15">
      <c r="A821" s="129">
        <v>544143</v>
      </c>
      <c r="B821" s="130">
        <v>45281</v>
      </c>
      <c r="C821" s="131" t="s">
        <v>62</v>
      </c>
      <c r="D821" s="131" t="s">
        <v>2293</v>
      </c>
      <c r="E821" s="131" t="s">
        <v>64</v>
      </c>
      <c r="F821" s="132">
        <v>560000</v>
      </c>
      <c r="G821" s="131" t="s">
        <v>65</v>
      </c>
      <c r="H821" s="131" t="s">
        <v>186</v>
      </c>
      <c r="I821" s="131" t="s">
        <v>67</v>
      </c>
      <c r="J821" s="131" t="s">
        <v>2294</v>
      </c>
      <c r="K821" s="131" t="s">
        <v>439</v>
      </c>
    </row>
    <row r="822" spans="1:11" ht="15">
      <c r="A822" s="129">
        <v>544151</v>
      </c>
      <c r="B822" s="130">
        <v>45281</v>
      </c>
      <c r="C822" s="131" t="s">
        <v>70</v>
      </c>
      <c r="D822" s="131" t="s">
        <v>2295</v>
      </c>
      <c r="E822" s="131" t="s">
        <v>64</v>
      </c>
      <c r="F822" s="132">
        <v>345000</v>
      </c>
      <c r="G822" s="131" t="s">
        <v>65</v>
      </c>
      <c r="H822" s="131" t="s">
        <v>96</v>
      </c>
      <c r="I822" s="131" t="s">
        <v>67</v>
      </c>
      <c r="J822" s="131" t="s">
        <v>2296</v>
      </c>
      <c r="K822" s="131" t="s">
        <v>2297</v>
      </c>
    </row>
    <row r="823" spans="1:11" ht="15">
      <c r="A823" s="129">
        <v>544180</v>
      </c>
      <c r="B823" s="130">
        <v>45282</v>
      </c>
      <c r="C823" s="131" t="s">
        <v>83</v>
      </c>
      <c r="D823" s="131" t="s">
        <v>2298</v>
      </c>
      <c r="E823" s="131" t="s">
        <v>64</v>
      </c>
      <c r="F823" s="132">
        <v>157000</v>
      </c>
      <c r="G823" s="131" t="s">
        <v>65</v>
      </c>
      <c r="H823" s="131" t="s">
        <v>85</v>
      </c>
      <c r="I823" s="131" t="s">
        <v>67</v>
      </c>
      <c r="J823" s="131" t="s">
        <v>2299</v>
      </c>
      <c r="K823" s="131" t="s">
        <v>2300</v>
      </c>
    </row>
    <row r="824" spans="1:11" ht="15">
      <c r="A824" s="129">
        <v>544182</v>
      </c>
      <c r="B824" s="130">
        <v>45282</v>
      </c>
      <c r="C824" s="131" t="s">
        <v>146</v>
      </c>
      <c r="D824" s="131" t="s">
        <v>2301</v>
      </c>
      <c r="E824" s="131" t="s">
        <v>64</v>
      </c>
      <c r="F824" s="132">
        <v>620000</v>
      </c>
      <c r="G824" s="131" t="s">
        <v>148</v>
      </c>
      <c r="H824" s="131" t="s">
        <v>149</v>
      </c>
      <c r="I824" s="131" t="s">
        <v>111</v>
      </c>
      <c r="J824" s="131" t="s">
        <v>150</v>
      </c>
      <c r="K824" s="131" t="s">
        <v>2302</v>
      </c>
    </row>
    <row r="825" spans="1:11" ht="15">
      <c r="A825" s="129">
        <v>544184</v>
      </c>
      <c r="B825" s="130">
        <v>45282</v>
      </c>
      <c r="C825" s="131" t="s">
        <v>146</v>
      </c>
      <c r="D825" s="131" t="s">
        <v>2303</v>
      </c>
      <c r="E825" s="131" t="s">
        <v>64</v>
      </c>
      <c r="F825" s="132">
        <v>534950</v>
      </c>
      <c r="G825" s="131" t="s">
        <v>148</v>
      </c>
      <c r="H825" s="131" t="s">
        <v>149</v>
      </c>
      <c r="I825" s="131" t="s">
        <v>111</v>
      </c>
      <c r="J825" s="131" t="s">
        <v>150</v>
      </c>
      <c r="K825" s="131" t="s">
        <v>2304</v>
      </c>
    </row>
    <row r="826" spans="1:11" ht="15">
      <c r="A826" s="129">
        <v>544186</v>
      </c>
      <c r="B826" s="130">
        <v>45282</v>
      </c>
      <c r="C826" s="131" t="s">
        <v>70</v>
      </c>
      <c r="D826" s="131" t="s">
        <v>2305</v>
      </c>
      <c r="E826" s="131" t="s">
        <v>106</v>
      </c>
      <c r="F826" s="132">
        <v>358000</v>
      </c>
      <c r="G826" s="131" t="s">
        <v>65</v>
      </c>
      <c r="H826" s="131" t="s">
        <v>107</v>
      </c>
      <c r="I826" s="131" t="s">
        <v>67</v>
      </c>
      <c r="J826" s="131" t="s">
        <v>2306</v>
      </c>
      <c r="K826" s="131" t="s">
        <v>2307</v>
      </c>
    </row>
    <row r="827" spans="1:11" ht="15">
      <c r="A827" s="129">
        <v>544189</v>
      </c>
      <c r="B827" s="130">
        <v>45282</v>
      </c>
      <c r="C827" s="131" t="s">
        <v>327</v>
      </c>
      <c r="D827" s="131" t="s">
        <v>2308</v>
      </c>
      <c r="E827" s="131" t="s">
        <v>64</v>
      </c>
      <c r="F827" s="132">
        <v>375000</v>
      </c>
      <c r="G827" s="131" t="s">
        <v>190</v>
      </c>
      <c r="H827" s="131" t="s">
        <v>329</v>
      </c>
      <c r="I827" s="131" t="s">
        <v>67</v>
      </c>
      <c r="J827" s="131" t="s">
        <v>2309</v>
      </c>
      <c r="K827" s="131" t="s">
        <v>2310</v>
      </c>
    </row>
    <row r="828" spans="1:11" ht="15">
      <c r="A828" s="129">
        <v>544192</v>
      </c>
      <c r="B828" s="130">
        <v>45282</v>
      </c>
      <c r="C828" s="131" t="s">
        <v>83</v>
      </c>
      <c r="D828" s="131" t="s">
        <v>2311</v>
      </c>
      <c r="E828" s="131" t="s">
        <v>106</v>
      </c>
      <c r="F828" s="132">
        <v>385000</v>
      </c>
      <c r="G828" s="131" t="s">
        <v>65</v>
      </c>
      <c r="H828" s="131" t="s">
        <v>85</v>
      </c>
      <c r="I828" s="131" t="s">
        <v>67</v>
      </c>
      <c r="J828" s="131" t="s">
        <v>2312</v>
      </c>
      <c r="K828" s="131" t="s">
        <v>2313</v>
      </c>
    </row>
    <row r="829" spans="1:11" ht="15">
      <c r="A829" s="129">
        <v>544202</v>
      </c>
      <c r="B829" s="130">
        <v>45286</v>
      </c>
      <c r="C829" s="131" t="s">
        <v>83</v>
      </c>
      <c r="D829" s="131" t="s">
        <v>2314</v>
      </c>
      <c r="E829" s="131" t="s">
        <v>64</v>
      </c>
      <c r="F829" s="132">
        <v>575000</v>
      </c>
      <c r="G829" s="131" t="s">
        <v>65</v>
      </c>
      <c r="H829" s="131" t="s">
        <v>85</v>
      </c>
      <c r="I829" s="131" t="s">
        <v>67</v>
      </c>
      <c r="J829" s="131" t="s">
        <v>2315</v>
      </c>
      <c r="K829" s="131" t="s">
        <v>2316</v>
      </c>
    </row>
    <row r="830" spans="1:11" ht="15">
      <c r="A830" s="129">
        <v>544207</v>
      </c>
      <c r="B830" s="130">
        <v>45286</v>
      </c>
      <c r="C830" s="131" t="s">
        <v>83</v>
      </c>
      <c r="D830" s="131" t="s">
        <v>2317</v>
      </c>
      <c r="E830" s="131" t="s">
        <v>64</v>
      </c>
      <c r="F830" s="132">
        <v>240000</v>
      </c>
      <c r="G830" s="131" t="s">
        <v>162</v>
      </c>
      <c r="H830" s="131" t="s">
        <v>163</v>
      </c>
      <c r="I830" s="131" t="s">
        <v>67</v>
      </c>
      <c r="J830" s="131" t="s">
        <v>2318</v>
      </c>
      <c r="K830" s="131" t="s">
        <v>2319</v>
      </c>
    </row>
    <row r="831" spans="1:11" ht="15">
      <c r="A831" s="129">
        <v>544222</v>
      </c>
      <c r="B831" s="130">
        <v>45286</v>
      </c>
      <c r="C831" s="131" t="s">
        <v>62</v>
      </c>
      <c r="D831" s="131" t="s">
        <v>2320</v>
      </c>
      <c r="E831" s="131" t="s">
        <v>64</v>
      </c>
      <c r="F831" s="132">
        <v>405000</v>
      </c>
      <c r="G831" s="131" t="s">
        <v>171</v>
      </c>
      <c r="H831" s="131" t="s">
        <v>396</v>
      </c>
      <c r="I831" s="131" t="s">
        <v>67</v>
      </c>
      <c r="J831" s="131" t="s">
        <v>2321</v>
      </c>
      <c r="K831" s="131" t="s">
        <v>2322</v>
      </c>
    </row>
    <row r="832" spans="1:11" ht="15">
      <c r="A832" s="129">
        <v>544237</v>
      </c>
      <c r="B832" s="130">
        <v>45288</v>
      </c>
      <c r="C832" s="131" t="s">
        <v>62</v>
      </c>
      <c r="D832" s="131" t="s">
        <v>2323</v>
      </c>
      <c r="E832" s="131" t="s">
        <v>64</v>
      </c>
      <c r="F832" s="132">
        <v>800000</v>
      </c>
      <c r="G832" s="131" t="s">
        <v>65</v>
      </c>
      <c r="H832" s="131" t="s">
        <v>186</v>
      </c>
      <c r="I832" s="131" t="s">
        <v>67</v>
      </c>
      <c r="J832" s="131" t="s">
        <v>160</v>
      </c>
      <c r="K832" s="131" t="s">
        <v>2324</v>
      </c>
    </row>
    <row r="833" spans="1:11" ht="15">
      <c r="A833" s="129">
        <v>544241</v>
      </c>
      <c r="B833" s="130">
        <v>45288</v>
      </c>
      <c r="C833" s="131" t="s">
        <v>70</v>
      </c>
      <c r="D833" s="131" t="s">
        <v>2325</v>
      </c>
      <c r="E833" s="131" t="s">
        <v>64</v>
      </c>
      <c r="F833" s="132">
        <v>385000</v>
      </c>
      <c r="G833" s="131" t="s">
        <v>65</v>
      </c>
      <c r="H833" s="131" t="s">
        <v>77</v>
      </c>
      <c r="I833" s="131" t="s">
        <v>67</v>
      </c>
      <c r="J833" s="131" t="s">
        <v>2326</v>
      </c>
      <c r="K833" s="131" t="s">
        <v>101</v>
      </c>
    </row>
    <row r="834" spans="1:11" ht="15">
      <c r="A834" s="129">
        <v>544261</v>
      </c>
      <c r="B834" s="130">
        <v>45288</v>
      </c>
      <c r="C834" s="131" t="s">
        <v>146</v>
      </c>
      <c r="D834" s="131" t="s">
        <v>2327</v>
      </c>
      <c r="E834" s="131" t="s">
        <v>64</v>
      </c>
      <c r="F834" s="132">
        <v>611125</v>
      </c>
      <c r="G834" s="131" t="s">
        <v>148</v>
      </c>
      <c r="H834" s="131" t="s">
        <v>149</v>
      </c>
      <c r="I834" s="131" t="s">
        <v>111</v>
      </c>
      <c r="J834" s="131" t="s">
        <v>150</v>
      </c>
      <c r="K834" s="131" t="s">
        <v>2328</v>
      </c>
    </row>
    <row r="835" spans="1:11" ht="15">
      <c r="A835" s="129">
        <v>544270</v>
      </c>
      <c r="B835" s="130">
        <v>45288</v>
      </c>
      <c r="C835" s="131" t="s">
        <v>146</v>
      </c>
      <c r="D835" s="131" t="s">
        <v>2329</v>
      </c>
      <c r="E835" s="131" t="s">
        <v>64</v>
      </c>
      <c r="F835" s="132">
        <v>509950</v>
      </c>
      <c r="G835" s="131" t="s">
        <v>148</v>
      </c>
      <c r="H835" s="131" t="s">
        <v>149</v>
      </c>
      <c r="I835" s="131" t="s">
        <v>111</v>
      </c>
      <c r="J835" s="131" t="s">
        <v>150</v>
      </c>
      <c r="K835" s="131" t="s">
        <v>2330</v>
      </c>
    </row>
    <row r="836" spans="1:11" ht="15">
      <c r="A836" s="129">
        <v>544283</v>
      </c>
      <c r="B836" s="130">
        <v>45289</v>
      </c>
      <c r="C836" s="131" t="s">
        <v>62</v>
      </c>
      <c r="D836" s="131" t="s">
        <v>2331</v>
      </c>
      <c r="E836" s="131" t="s">
        <v>64</v>
      </c>
      <c r="F836" s="132">
        <v>330000</v>
      </c>
      <c r="G836" s="131" t="s">
        <v>65</v>
      </c>
      <c r="H836" s="131" t="s">
        <v>66</v>
      </c>
      <c r="I836" s="131" t="s">
        <v>67</v>
      </c>
      <c r="J836" s="131" t="s">
        <v>2332</v>
      </c>
      <c r="K836" s="131" t="s">
        <v>2333</v>
      </c>
    </row>
    <row r="837" spans="1:11" ht="15">
      <c r="A837" s="129">
        <v>544286</v>
      </c>
      <c r="B837" s="130">
        <v>45289</v>
      </c>
      <c r="C837" s="131" t="s">
        <v>62</v>
      </c>
      <c r="D837" s="131" t="s">
        <v>2334</v>
      </c>
      <c r="E837" s="131" t="s">
        <v>64</v>
      </c>
      <c r="F837" s="132">
        <v>365000</v>
      </c>
      <c r="G837" s="131" t="s">
        <v>171</v>
      </c>
      <c r="H837" s="131" t="s">
        <v>425</v>
      </c>
      <c r="I837" s="131" t="s">
        <v>67</v>
      </c>
      <c r="J837" s="131" t="s">
        <v>2335</v>
      </c>
      <c r="K837" s="131" t="s">
        <v>2336</v>
      </c>
    </row>
    <row r="838" spans="1:11" ht="15">
      <c r="A838" s="129">
        <v>544287</v>
      </c>
      <c r="B838" s="130">
        <v>45289</v>
      </c>
      <c r="C838" s="131" t="s">
        <v>62</v>
      </c>
      <c r="D838" s="131" t="s">
        <v>2337</v>
      </c>
      <c r="E838" s="131" t="s">
        <v>201</v>
      </c>
      <c r="F838" s="132">
        <v>325000</v>
      </c>
      <c r="G838" s="131" t="s">
        <v>65</v>
      </c>
      <c r="H838" s="131" t="s">
        <v>186</v>
      </c>
      <c r="I838" s="131" t="s">
        <v>67</v>
      </c>
      <c r="J838" s="131" t="s">
        <v>2338</v>
      </c>
      <c r="K838" s="131" t="s">
        <v>2339</v>
      </c>
    </row>
    <row r="839" spans="1:11" ht="15">
      <c r="A839" s="129">
        <v>544292</v>
      </c>
      <c r="B839" s="130">
        <v>45289</v>
      </c>
      <c r="C839" s="131" t="s">
        <v>146</v>
      </c>
      <c r="D839" s="131" t="s">
        <v>2340</v>
      </c>
      <c r="E839" s="131" t="s">
        <v>64</v>
      </c>
      <c r="F839" s="132">
        <v>509950</v>
      </c>
      <c r="G839" s="131" t="s">
        <v>148</v>
      </c>
      <c r="H839" s="131" t="s">
        <v>149</v>
      </c>
      <c r="I839" s="131" t="s">
        <v>111</v>
      </c>
      <c r="J839" s="131" t="s">
        <v>150</v>
      </c>
      <c r="K839" s="131" t="s">
        <v>2254</v>
      </c>
    </row>
    <row r="840" spans="1:11" ht="15">
      <c r="A840" s="129">
        <v>544298</v>
      </c>
      <c r="B840" s="130">
        <v>45289</v>
      </c>
      <c r="C840" s="131" t="s">
        <v>62</v>
      </c>
      <c r="D840" s="131" t="s">
        <v>2341</v>
      </c>
      <c r="E840" s="131" t="s">
        <v>115</v>
      </c>
      <c r="F840" s="132">
        <v>865000</v>
      </c>
      <c r="G840" s="131" t="s">
        <v>247</v>
      </c>
      <c r="H840" s="131" t="s">
        <v>248</v>
      </c>
      <c r="I840" s="131" t="s">
        <v>67</v>
      </c>
      <c r="J840" s="131" t="s">
        <v>2342</v>
      </c>
      <c r="K840" s="131" t="s">
        <v>2343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148"/>
  <sheetViews>
    <sheetView workbookViewId="0"/>
  </sheetViews>
  <sheetFormatPr defaultRowHeight="12.75"/>
  <cols>
    <col min="1" max="1" width="13.7109375" customWidth="1"/>
    <col min="2" max="2" width="12.42578125" style="36" customWidth="1"/>
    <col min="3" max="3" width="27.42578125" customWidth="1"/>
    <col min="4" max="4" width="14.42578125" customWidth="1"/>
    <col min="5" max="5" width="16.28515625" customWidth="1"/>
    <col min="6" max="6" width="20" customWidth="1"/>
    <col min="7" max="7" width="59.85546875" customWidth="1"/>
    <col min="8" max="8" width="45.5703125" customWidth="1"/>
  </cols>
  <sheetData>
    <row r="1" spans="1:8" ht="15.75">
      <c r="A1" s="1" t="s">
        <v>39</v>
      </c>
    </row>
    <row r="2" spans="1:8">
      <c r="A2" s="2" t="str">
        <f>'OVERALL STATS'!A2</f>
        <v>Reporting Period: JANUARY THROUGH DECEMBER, 2023</v>
      </c>
    </row>
    <row r="4" spans="1:8">
      <c r="A4" s="41" t="s">
        <v>40</v>
      </c>
      <c r="B4" s="42" t="s">
        <v>41</v>
      </c>
      <c r="C4" s="41" t="s">
        <v>17</v>
      </c>
      <c r="D4" s="41" t="s">
        <v>42</v>
      </c>
      <c r="E4" s="41" t="s">
        <v>38</v>
      </c>
      <c r="F4" s="41" t="s">
        <v>7</v>
      </c>
      <c r="G4" s="41" t="s">
        <v>43</v>
      </c>
      <c r="H4" s="41" t="s">
        <v>1</v>
      </c>
    </row>
    <row r="5" spans="1:8" ht="15">
      <c r="A5" s="133">
        <v>537664</v>
      </c>
      <c r="B5" s="134">
        <v>44937</v>
      </c>
      <c r="C5" s="135" t="s">
        <v>83</v>
      </c>
      <c r="D5" s="135" t="s">
        <v>2344</v>
      </c>
      <c r="E5" s="136">
        <v>171000</v>
      </c>
      <c r="F5" s="135" t="s">
        <v>2345</v>
      </c>
      <c r="G5" s="135" t="s">
        <v>2346</v>
      </c>
      <c r="H5" s="135" t="s">
        <v>2347</v>
      </c>
    </row>
    <row r="6" spans="1:8" ht="15">
      <c r="A6" s="133">
        <v>537690</v>
      </c>
      <c r="B6" s="134">
        <v>44938</v>
      </c>
      <c r="C6" s="135" t="s">
        <v>83</v>
      </c>
      <c r="D6" s="135" t="s">
        <v>102</v>
      </c>
      <c r="E6" s="136">
        <v>130000</v>
      </c>
      <c r="F6" s="135" t="s">
        <v>2345</v>
      </c>
      <c r="G6" s="135" t="s">
        <v>104</v>
      </c>
      <c r="H6" s="135" t="s">
        <v>2348</v>
      </c>
    </row>
    <row r="7" spans="1:8" ht="15">
      <c r="A7" s="133">
        <v>537715</v>
      </c>
      <c r="B7" s="134">
        <v>44939</v>
      </c>
      <c r="C7" s="135" t="s">
        <v>83</v>
      </c>
      <c r="D7" s="135" t="s">
        <v>2349</v>
      </c>
      <c r="E7" s="136">
        <v>295000</v>
      </c>
      <c r="F7" s="135" t="s">
        <v>2345</v>
      </c>
      <c r="G7" s="135" t="s">
        <v>2350</v>
      </c>
      <c r="H7" s="135" t="s">
        <v>2351</v>
      </c>
    </row>
    <row r="8" spans="1:8" ht="15">
      <c r="A8" s="133">
        <v>537758</v>
      </c>
      <c r="B8" s="134">
        <v>44943</v>
      </c>
      <c r="C8" s="135" t="s">
        <v>156</v>
      </c>
      <c r="D8" s="135" t="s">
        <v>1160</v>
      </c>
      <c r="E8" s="136">
        <v>150000</v>
      </c>
      <c r="F8" s="135" t="s">
        <v>2352</v>
      </c>
      <c r="G8" s="135" t="s">
        <v>1161</v>
      </c>
      <c r="H8" s="135" t="s">
        <v>2353</v>
      </c>
    </row>
    <row r="9" spans="1:8" ht="15">
      <c r="A9" s="133">
        <v>537765</v>
      </c>
      <c r="B9" s="134">
        <v>44943</v>
      </c>
      <c r="C9" s="135" t="s">
        <v>62</v>
      </c>
      <c r="D9" s="135" t="s">
        <v>2354</v>
      </c>
      <c r="E9" s="136">
        <v>675981</v>
      </c>
      <c r="F9" s="135" t="s">
        <v>2355</v>
      </c>
      <c r="G9" s="135" t="s">
        <v>2356</v>
      </c>
      <c r="H9" s="135" t="s">
        <v>2357</v>
      </c>
    </row>
    <row r="10" spans="1:8" ht="15">
      <c r="A10" s="133">
        <v>537770</v>
      </c>
      <c r="B10" s="134">
        <v>44944</v>
      </c>
      <c r="C10" s="135" t="s">
        <v>83</v>
      </c>
      <c r="D10" s="135" t="s">
        <v>2358</v>
      </c>
      <c r="E10" s="136">
        <v>100000</v>
      </c>
      <c r="F10" s="135" t="s">
        <v>2352</v>
      </c>
      <c r="G10" s="135" t="s">
        <v>389</v>
      </c>
      <c r="H10" s="135" t="s">
        <v>2359</v>
      </c>
    </row>
    <row r="11" spans="1:8" ht="15">
      <c r="A11" s="133">
        <v>537775</v>
      </c>
      <c r="B11" s="134">
        <v>44944</v>
      </c>
      <c r="C11" s="135" t="s">
        <v>83</v>
      </c>
      <c r="D11" s="135" t="s">
        <v>2360</v>
      </c>
      <c r="E11" s="136">
        <v>314000</v>
      </c>
      <c r="F11" s="135" t="s">
        <v>2361</v>
      </c>
      <c r="G11" s="135" t="s">
        <v>2362</v>
      </c>
      <c r="H11" s="135" t="s">
        <v>2347</v>
      </c>
    </row>
    <row r="12" spans="1:8" ht="15">
      <c r="A12" s="133">
        <v>537787</v>
      </c>
      <c r="B12" s="134">
        <v>44945</v>
      </c>
      <c r="C12" s="135" t="s">
        <v>70</v>
      </c>
      <c r="D12" s="135" t="s">
        <v>2363</v>
      </c>
      <c r="E12" s="136">
        <v>150000</v>
      </c>
      <c r="F12" s="135" t="s">
        <v>2345</v>
      </c>
      <c r="G12" s="135" t="s">
        <v>774</v>
      </c>
      <c r="H12" s="135" t="s">
        <v>2364</v>
      </c>
    </row>
    <row r="13" spans="1:8" ht="15">
      <c r="A13" s="133">
        <v>537864</v>
      </c>
      <c r="B13" s="134">
        <v>44949</v>
      </c>
      <c r="C13" s="135" t="s">
        <v>83</v>
      </c>
      <c r="D13" s="135" t="s">
        <v>2365</v>
      </c>
      <c r="E13" s="136">
        <v>350000</v>
      </c>
      <c r="F13" s="135" t="s">
        <v>2366</v>
      </c>
      <c r="G13" s="135" t="s">
        <v>938</v>
      </c>
      <c r="H13" s="135" t="s">
        <v>2367</v>
      </c>
    </row>
    <row r="14" spans="1:8" ht="15">
      <c r="A14" s="133">
        <v>537958</v>
      </c>
      <c r="B14" s="134">
        <v>44953</v>
      </c>
      <c r="C14" s="135" t="s">
        <v>62</v>
      </c>
      <c r="D14" s="135" t="s">
        <v>2368</v>
      </c>
      <c r="E14" s="136">
        <v>750000</v>
      </c>
      <c r="F14" s="135" t="s">
        <v>115</v>
      </c>
      <c r="G14" s="135" t="s">
        <v>2369</v>
      </c>
      <c r="H14" s="135" t="s">
        <v>2370</v>
      </c>
    </row>
    <row r="15" spans="1:8" ht="15">
      <c r="A15" s="133">
        <v>537964</v>
      </c>
      <c r="B15" s="134">
        <v>44956</v>
      </c>
      <c r="C15" s="135" t="s">
        <v>156</v>
      </c>
      <c r="D15" s="135" t="s">
        <v>2371</v>
      </c>
      <c r="E15" s="136">
        <v>50000</v>
      </c>
      <c r="F15" s="135" t="s">
        <v>2352</v>
      </c>
      <c r="G15" s="135" t="s">
        <v>2372</v>
      </c>
      <c r="H15" s="135" t="s">
        <v>2373</v>
      </c>
    </row>
    <row r="16" spans="1:8" ht="15">
      <c r="A16" s="133">
        <v>537987</v>
      </c>
      <c r="B16" s="134">
        <v>44956</v>
      </c>
      <c r="C16" s="135" t="s">
        <v>62</v>
      </c>
      <c r="D16" s="135" t="s">
        <v>2374</v>
      </c>
      <c r="E16" s="136">
        <v>375569</v>
      </c>
      <c r="F16" s="135" t="s">
        <v>2355</v>
      </c>
      <c r="G16" s="135" t="s">
        <v>2375</v>
      </c>
      <c r="H16" s="135" t="s">
        <v>2376</v>
      </c>
    </row>
    <row r="17" spans="1:8" ht="15">
      <c r="A17" s="133">
        <v>538060</v>
      </c>
      <c r="B17" s="134">
        <v>44960</v>
      </c>
      <c r="C17" s="135" t="s">
        <v>399</v>
      </c>
      <c r="D17" s="135" t="s">
        <v>2377</v>
      </c>
      <c r="E17" s="136">
        <v>305250</v>
      </c>
      <c r="F17" s="135" t="s">
        <v>2378</v>
      </c>
      <c r="G17" s="135" t="s">
        <v>2379</v>
      </c>
      <c r="H17" s="135" t="s">
        <v>2380</v>
      </c>
    </row>
    <row r="18" spans="1:8" ht="15">
      <c r="A18" s="133">
        <v>538117</v>
      </c>
      <c r="B18" s="134">
        <v>44965</v>
      </c>
      <c r="C18" s="135" t="s">
        <v>62</v>
      </c>
      <c r="D18" s="135" t="s">
        <v>2381</v>
      </c>
      <c r="E18" s="136">
        <v>1093000</v>
      </c>
      <c r="F18" s="135" t="s">
        <v>2382</v>
      </c>
      <c r="G18" s="135" t="s">
        <v>2383</v>
      </c>
      <c r="H18" s="135" t="s">
        <v>2384</v>
      </c>
    </row>
    <row r="19" spans="1:8" ht="15">
      <c r="A19" s="133">
        <v>538183</v>
      </c>
      <c r="B19" s="134">
        <v>44967</v>
      </c>
      <c r="C19" s="135" t="s">
        <v>62</v>
      </c>
      <c r="D19" s="135" t="s">
        <v>2385</v>
      </c>
      <c r="E19" s="136">
        <v>180000</v>
      </c>
      <c r="F19" s="135" t="s">
        <v>2345</v>
      </c>
      <c r="G19" s="135" t="s">
        <v>814</v>
      </c>
      <c r="H19" s="135" t="s">
        <v>2357</v>
      </c>
    </row>
    <row r="20" spans="1:8" ht="15">
      <c r="A20" s="133">
        <v>538211</v>
      </c>
      <c r="B20" s="134">
        <v>44967</v>
      </c>
      <c r="C20" s="135" t="s">
        <v>70</v>
      </c>
      <c r="D20" s="135" t="s">
        <v>280</v>
      </c>
      <c r="E20" s="136">
        <v>2125000</v>
      </c>
      <c r="F20" s="135" t="s">
        <v>115</v>
      </c>
      <c r="G20" s="135" t="s">
        <v>2386</v>
      </c>
      <c r="H20" s="135" t="s">
        <v>2387</v>
      </c>
    </row>
    <row r="21" spans="1:8" ht="15">
      <c r="A21" s="133">
        <v>538257</v>
      </c>
      <c r="B21" s="134">
        <v>44972</v>
      </c>
      <c r="C21" s="135" t="s">
        <v>62</v>
      </c>
      <c r="D21" s="135" t="s">
        <v>2388</v>
      </c>
      <c r="E21" s="136">
        <v>239000</v>
      </c>
      <c r="F21" s="135" t="s">
        <v>2345</v>
      </c>
      <c r="G21" s="135" t="s">
        <v>845</v>
      </c>
      <c r="H21" s="135" t="s">
        <v>2357</v>
      </c>
    </row>
    <row r="22" spans="1:8" ht="15">
      <c r="A22" s="133">
        <v>538314</v>
      </c>
      <c r="B22" s="134">
        <v>44974</v>
      </c>
      <c r="C22" s="135" t="s">
        <v>83</v>
      </c>
      <c r="D22" s="135" t="s">
        <v>2389</v>
      </c>
      <c r="E22" s="136">
        <v>100000</v>
      </c>
      <c r="F22" s="135" t="s">
        <v>2352</v>
      </c>
      <c r="G22" s="135" t="s">
        <v>2390</v>
      </c>
      <c r="H22" s="135" t="s">
        <v>2391</v>
      </c>
    </row>
    <row r="23" spans="1:8" ht="15">
      <c r="A23" s="133">
        <v>538334</v>
      </c>
      <c r="B23" s="134">
        <v>44978</v>
      </c>
      <c r="C23" s="135" t="s">
        <v>70</v>
      </c>
      <c r="D23" s="135" t="s">
        <v>2392</v>
      </c>
      <c r="E23" s="136">
        <v>105000</v>
      </c>
      <c r="F23" s="135" t="s">
        <v>2345</v>
      </c>
      <c r="G23" s="135" t="s">
        <v>2393</v>
      </c>
      <c r="H23" s="135" t="s">
        <v>2394</v>
      </c>
    </row>
    <row r="24" spans="1:8" ht="15">
      <c r="A24" s="133">
        <v>538394</v>
      </c>
      <c r="B24" s="134">
        <v>44980</v>
      </c>
      <c r="C24" s="135" t="s">
        <v>156</v>
      </c>
      <c r="D24" s="135" t="s">
        <v>2395</v>
      </c>
      <c r="E24" s="136">
        <v>45000</v>
      </c>
      <c r="F24" s="135" t="s">
        <v>2352</v>
      </c>
      <c r="G24" s="135" t="s">
        <v>2396</v>
      </c>
      <c r="H24" s="135" t="s">
        <v>2353</v>
      </c>
    </row>
    <row r="25" spans="1:8" ht="15">
      <c r="A25" s="133">
        <v>538411</v>
      </c>
      <c r="B25" s="134">
        <v>44981</v>
      </c>
      <c r="C25" s="135" t="s">
        <v>83</v>
      </c>
      <c r="D25" s="135" t="s">
        <v>2397</v>
      </c>
      <c r="E25" s="136">
        <v>425000000</v>
      </c>
      <c r="F25" s="135" t="s">
        <v>115</v>
      </c>
      <c r="G25" s="135" t="s">
        <v>2398</v>
      </c>
      <c r="H25" s="135" t="s">
        <v>2399</v>
      </c>
    </row>
    <row r="26" spans="1:8" ht="15">
      <c r="A26" s="133">
        <v>538525</v>
      </c>
      <c r="B26" s="134">
        <v>44988</v>
      </c>
      <c r="C26" s="135" t="s">
        <v>83</v>
      </c>
      <c r="D26" s="135" t="s">
        <v>2400</v>
      </c>
      <c r="E26" s="136">
        <v>206250</v>
      </c>
      <c r="F26" s="135" t="s">
        <v>2345</v>
      </c>
      <c r="G26" s="135" t="s">
        <v>2401</v>
      </c>
      <c r="H26" s="135" t="s">
        <v>2402</v>
      </c>
    </row>
    <row r="27" spans="1:8" ht="15">
      <c r="A27" s="133">
        <v>538534</v>
      </c>
      <c r="B27" s="134">
        <v>44988</v>
      </c>
      <c r="C27" s="135" t="s">
        <v>83</v>
      </c>
      <c r="D27" s="135" t="s">
        <v>2403</v>
      </c>
      <c r="E27" s="136">
        <v>183750</v>
      </c>
      <c r="F27" s="135" t="s">
        <v>2345</v>
      </c>
      <c r="G27" s="135" t="s">
        <v>2401</v>
      </c>
      <c r="H27" s="135" t="s">
        <v>2402</v>
      </c>
    </row>
    <row r="28" spans="1:8" ht="15">
      <c r="A28" s="133">
        <v>538648</v>
      </c>
      <c r="B28" s="134">
        <v>44998</v>
      </c>
      <c r="C28" s="135" t="s">
        <v>70</v>
      </c>
      <c r="D28" s="135" t="s">
        <v>2404</v>
      </c>
      <c r="E28" s="136">
        <v>175000</v>
      </c>
      <c r="F28" s="135" t="s">
        <v>2345</v>
      </c>
      <c r="G28" s="135" t="s">
        <v>2405</v>
      </c>
      <c r="H28" s="135" t="s">
        <v>2406</v>
      </c>
    </row>
    <row r="29" spans="1:8" ht="15">
      <c r="A29" s="133">
        <v>538662</v>
      </c>
      <c r="B29" s="134">
        <v>44998</v>
      </c>
      <c r="C29" s="135" t="s">
        <v>156</v>
      </c>
      <c r="D29" s="135" t="s">
        <v>2407</v>
      </c>
      <c r="E29" s="136">
        <v>500000</v>
      </c>
      <c r="F29" s="135" t="s">
        <v>2366</v>
      </c>
      <c r="G29" s="135" t="s">
        <v>2408</v>
      </c>
      <c r="H29" s="135" t="s">
        <v>962</v>
      </c>
    </row>
    <row r="30" spans="1:8" ht="15">
      <c r="A30" s="133">
        <v>538678</v>
      </c>
      <c r="B30" s="134">
        <v>44999</v>
      </c>
      <c r="C30" s="135" t="s">
        <v>83</v>
      </c>
      <c r="D30" s="135" t="s">
        <v>2409</v>
      </c>
      <c r="E30" s="136">
        <v>43016</v>
      </c>
      <c r="F30" s="135" t="s">
        <v>2352</v>
      </c>
      <c r="G30" s="135" t="s">
        <v>2410</v>
      </c>
      <c r="H30" s="135" t="s">
        <v>2406</v>
      </c>
    </row>
    <row r="31" spans="1:8" ht="15">
      <c r="A31" s="133">
        <v>538703</v>
      </c>
      <c r="B31" s="134">
        <v>45001</v>
      </c>
      <c r="C31" s="135" t="s">
        <v>70</v>
      </c>
      <c r="D31" s="135" t="s">
        <v>2411</v>
      </c>
      <c r="E31" s="136">
        <v>75000</v>
      </c>
      <c r="F31" s="135" t="s">
        <v>2345</v>
      </c>
      <c r="G31" s="135" t="s">
        <v>2412</v>
      </c>
      <c r="H31" s="135" t="s">
        <v>2413</v>
      </c>
    </row>
    <row r="32" spans="1:8" ht="15">
      <c r="A32" s="133">
        <v>538780</v>
      </c>
      <c r="B32" s="134">
        <v>45007</v>
      </c>
      <c r="C32" s="135" t="s">
        <v>70</v>
      </c>
      <c r="D32" s="135" t="s">
        <v>2414</v>
      </c>
      <c r="E32" s="136">
        <v>234000</v>
      </c>
      <c r="F32" s="135" t="s">
        <v>2345</v>
      </c>
      <c r="G32" s="135" t="s">
        <v>2415</v>
      </c>
      <c r="H32" s="135" t="s">
        <v>2347</v>
      </c>
    </row>
    <row r="33" spans="1:8" ht="15">
      <c r="A33" s="133">
        <v>538806</v>
      </c>
      <c r="B33" s="134">
        <v>45008</v>
      </c>
      <c r="C33" s="135" t="s">
        <v>62</v>
      </c>
      <c r="D33" s="135" t="s">
        <v>2416</v>
      </c>
      <c r="E33" s="136">
        <v>448000</v>
      </c>
      <c r="F33" s="135" t="s">
        <v>2345</v>
      </c>
      <c r="G33" s="135" t="s">
        <v>509</v>
      </c>
      <c r="H33" s="135" t="s">
        <v>2417</v>
      </c>
    </row>
    <row r="34" spans="1:8" ht="15">
      <c r="A34" s="133">
        <v>538890</v>
      </c>
      <c r="B34" s="134">
        <v>45014</v>
      </c>
      <c r="C34" s="135" t="s">
        <v>399</v>
      </c>
      <c r="D34" s="135" t="s">
        <v>2418</v>
      </c>
      <c r="E34" s="136">
        <v>1100000</v>
      </c>
      <c r="F34" s="135" t="s">
        <v>115</v>
      </c>
      <c r="G34" s="135" t="s">
        <v>2419</v>
      </c>
      <c r="H34" s="135" t="s">
        <v>2420</v>
      </c>
    </row>
    <row r="35" spans="1:8" ht="15">
      <c r="A35" s="133">
        <v>538931</v>
      </c>
      <c r="B35" s="134">
        <v>45016</v>
      </c>
      <c r="C35" s="135" t="s">
        <v>62</v>
      </c>
      <c r="D35" s="135" t="s">
        <v>2421</v>
      </c>
      <c r="E35" s="136">
        <v>271310</v>
      </c>
      <c r="F35" s="135" t="s">
        <v>2345</v>
      </c>
      <c r="G35" s="135" t="s">
        <v>2422</v>
      </c>
      <c r="H35" s="135" t="s">
        <v>2423</v>
      </c>
    </row>
    <row r="36" spans="1:8" ht="15">
      <c r="A36" s="133">
        <v>539124</v>
      </c>
      <c r="B36" s="134">
        <v>45027</v>
      </c>
      <c r="C36" s="135" t="s">
        <v>70</v>
      </c>
      <c r="D36" s="135" t="s">
        <v>381</v>
      </c>
      <c r="E36" s="136">
        <v>308000</v>
      </c>
      <c r="F36" s="135" t="s">
        <v>2345</v>
      </c>
      <c r="G36" s="135" t="s">
        <v>384</v>
      </c>
      <c r="H36" s="135" t="s">
        <v>2347</v>
      </c>
    </row>
    <row r="37" spans="1:8" ht="15">
      <c r="A37" s="133">
        <v>539193</v>
      </c>
      <c r="B37" s="134">
        <v>45030</v>
      </c>
      <c r="C37" s="135" t="s">
        <v>83</v>
      </c>
      <c r="D37" s="135" t="s">
        <v>2424</v>
      </c>
      <c r="E37" s="136">
        <v>410000</v>
      </c>
      <c r="F37" s="135" t="s">
        <v>115</v>
      </c>
      <c r="G37" s="135" t="s">
        <v>2425</v>
      </c>
      <c r="H37" s="135" t="s">
        <v>2426</v>
      </c>
    </row>
    <row r="38" spans="1:8" ht="15">
      <c r="A38" s="133">
        <v>539199</v>
      </c>
      <c r="B38" s="134">
        <v>45030</v>
      </c>
      <c r="C38" s="135" t="s">
        <v>62</v>
      </c>
      <c r="D38" s="135" t="s">
        <v>2427</v>
      </c>
      <c r="E38" s="136">
        <v>150000</v>
      </c>
      <c r="F38" s="135" t="s">
        <v>2345</v>
      </c>
      <c r="G38" s="135" t="s">
        <v>2428</v>
      </c>
      <c r="H38" s="135" t="s">
        <v>2429</v>
      </c>
    </row>
    <row r="39" spans="1:8" ht="15">
      <c r="A39" s="133">
        <v>539265</v>
      </c>
      <c r="B39" s="134">
        <v>45034</v>
      </c>
      <c r="C39" s="135" t="s">
        <v>156</v>
      </c>
      <c r="D39" s="135" t="s">
        <v>2430</v>
      </c>
      <c r="E39" s="136">
        <v>5000000</v>
      </c>
      <c r="F39" s="135" t="s">
        <v>115</v>
      </c>
      <c r="G39" s="135" t="s">
        <v>2431</v>
      </c>
      <c r="H39" s="135" t="s">
        <v>2364</v>
      </c>
    </row>
    <row r="40" spans="1:8" ht="15">
      <c r="A40" s="133">
        <v>539316</v>
      </c>
      <c r="B40" s="134">
        <v>45037</v>
      </c>
      <c r="C40" s="135" t="s">
        <v>156</v>
      </c>
      <c r="D40" s="135" t="s">
        <v>2432</v>
      </c>
      <c r="E40" s="136">
        <v>349000</v>
      </c>
      <c r="F40" s="135" t="s">
        <v>2345</v>
      </c>
      <c r="G40" s="135" t="s">
        <v>2433</v>
      </c>
      <c r="H40" s="135" t="s">
        <v>2347</v>
      </c>
    </row>
    <row r="41" spans="1:8" ht="15">
      <c r="A41" s="133">
        <v>539321</v>
      </c>
      <c r="B41" s="134">
        <v>45037</v>
      </c>
      <c r="C41" s="135" t="s">
        <v>83</v>
      </c>
      <c r="D41" s="135" t="s">
        <v>2434</v>
      </c>
      <c r="E41" s="136">
        <v>426000</v>
      </c>
      <c r="F41" s="135" t="s">
        <v>2345</v>
      </c>
      <c r="G41" s="135" t="s">
        <v>2435</v>
      </c>
      <c r="H41" s="135" t="s">
        <v>2347</v>
      </c>
    </row>
    <row r="42" spans="1:8" ht="15">
      <c r="A42" s="133">
        <v>539331</v>
      </c>
      <c r="B42" s="134">
        <v>45037</v>
      </c>
      <c r="C42" s="135" t="s">
        <v>83</v>
      </c>
      <c r="D42" s="135" t="s">
        <v>2436</v>
      </c>
      <c r="E42" s="136">
        <v>815250</v>
      </c>
      <c r="F42" s="135" t="s">
        <v>2378</v>
      </c>
      <c r="G42" s="135" t="s">
        <v>2437</v>
      </c>
      <c r="H42" s="135" t="s">
        <v>2438</v>
      </c>
    </row>
    <row r="43" spans="1:8" ht="15">
      <c r="A43" s="133">
        <v>539338</v>
      </c>
      <c r="B43" s="134">
        <v>45037</v>
      </c>
      <c r="C43" s="135" t="s">
        <v>83</v>
      </c>
      <c r="D43" s="135" t="s">
        <v>88</v>
      </c>
      <c r="E43" s="136">
        <v>22600</v>
      </c>
      <c r="F43" s="135" t="s">
        <v>2366</v>
      </c>
      <c r="G43" s="135" t="s">
        <v>91</v>
      </c>
      <c r="H43" s="135" t="s">
        <v>2439</v>
      </c>
    </row>
    <row r="44" spans="1:8" ht="15">
      <c r="A44" s="133">
        <v>539346</v>
      </c>
      <c r="B44" s="134">
        <v>45040</v>
      </c>
      <c r="C44" s="135" t="s">
        <v>70</v>
      </c>
      <c r="D44" s="135" t="s">
        <v>2440</v>
      </c>
      <c r="E44" s="136">
        <v>190500</v>
      </c>
      <c r="F44" s="135" t="s">
        <v>2345</v>
      </c>
      <c r="G44" s="135" t="s">
        <v>1490</v>
      </c>
      <c r="H44" s="135" t="s">
        <v>2413</v>
      </c>
    </row>
    <row r="45" spans="1:8" ht="15">
      <c r="A45" s="133">
        <v>539362</v>
      </c>
      <c r="B45" s="134">
        <v>45040</v>
      </c>
      <c r="C45" s="135" t="s">
        <v>83</v>
      </c>
      <c r="D45" s="135" t="s">
        <v>2441</v>
      </c>
      <c r="E45" s="136">
        <v>180000</v>
      </c>
      <c r="F45" s="135" t="s">
        <v>2345</v>
      </c>
      <c r="G45" s="135" t="s">
        <v>2442</v>
      </c>
      <c r="H45" s="135" t="s">
        <v>2347</v>
      </c>
    </row>
    <row r="46" spans="1:8" ht="15">
      <c r="A46" s="133">
        <v>539408</v>
      </c>
      <c r="B46" s="134">
        <v>45042</v>
      </c>
      <c r="C46" s="135" t="s">
        <v>70</v>
      </c>
      <c r="D46" s="135" t="s">
        <v>2443</v>
      </c>
      <c r="E46" s="136">
        <v>293040</v>
      </c>
      <c r="F46" s="135" t="s">
        <v>2378</v>
      </c>
      <c r="G46" s="135" t="s">
        <v>2444</v>
      </c>
      <c r="H46" s="135" t="s">
        <v>2445</v>
      </c>
    </row>
    <row r="47" spans="1:8" ht="15">
      <c r="A47" s="133">
        <v>539431</v>
      </c>
      <c r="B47" s="134">
        <v>45043</v>
      </c>
      <c r="C47" s="135" t="s">
        <v>62</v>
      </c>
      <c r="D47" s="135" t="s">
        <v>2446</v>
      </c>
      <c r="E47" s="136">
        <v>100000</v>
      </c>
      <c r="F47" s="135" t="s">
        <v>2345</v>
      </c>
      <c r="G47" s="135" t="s">
        <v>524</v>
      </c>
      <c r="H47" s="135" t="s">
        <v>2447</v>
      </c>
    </row>
    <row r="48" spans="1:8" ht="15">
      <c r="A48" s="133">
        <v>539434</v>
      </c>
      <c r="B48" s="134">
        <v>45043</v>
      </c>
      <c r="C48" s="135" t="s">
        <v>156</v>
      </c>
      <c r="D48" s="135" t="s">
        <v>2448</v>
      </c>
      <c r="E48" s="136">
        <v>75000</v>
      </c>
      <c r="F48" s="135" t="s">
        <v>2345</v>
      </c>
      <c r="G48" s="135" t="s">
        <v>2449</v>
      </c>
      <c r="H48" s="135" t="s">
        <v>2450</v>
      </c>
    </row>
    <row r="49" spans="1:8" ht="15">
      <c r="A49" s="133">
        <v>539447</v>
      </c>
      <c r="B49" s="134">
        <v>45044</v>
      </c>
      <c r="C49" s="135" t="s">
        <v>399</v>
      </c>
      <c r="D49" s="135" t="s">
        <v>2451</v>
      </c>
      <c r="E49" s="136">
        <v>349992.45</v>
      </c>
      <c r="F49" s="135" t="s">
        <v>2366</v>
      </c>
      <c r="G49" s="135" t="s">
        <v>2452</v>
      </c>
      <c r="H49" s="135" t="s">
        <v>2453</v>
      </c>
    </row>
    <row r="50" spans="1:8" ht="15">
      <c r="A50" s="133">
        <v>539450</v>
      </c>
      <c r="B50" s="134">
        <v>45044</v>
      </c>
      <c r="C50" s="135" t="s">
        <v>70</v>
      </c>
      <c r="D50" s="135" t="s">
        <v>2454</v>
      </c>
      <c r="E50" s="136">
        <v>269500</v>
      </c>
      <c r="F50" s="135" t="s">
        <v>2345</v>
      </c>
      <c r="G50" s="135" t="s">
        <v>2455</v>
      </c>
      <c r="H50" s="135" t="s">
        <v>2456</v>
      </c>
    </row>
    <row r="51" spans="1:8" ht="15">
      <c r="A51" s="133">
        <v>539459</v>
      </c>
      <c r="B51" s="134">
        <v>45044</v>
      </c>
      <c r="C51" s="135" t="s">
        <v>62</v>
      </c>
      <c r="D51" s="135" t="s">
        <v>2457</v>
      </c>
      <c r="E51" s="136">
        <v>725000</v>
      </c>
      <c r="F51" s="135" t="s">
        <v>2366</v>
      </c>
      <c r="G51" s="135" t="s">
        <v>2458</v>
      </c>
      <c r="H51" s="135" t="s">
        <v>2459</v>
      </c>
    </row>
    <row r="52" spans="1:8" ht="15">
      <c r="A52" s="133">
        <v>539488</v>
      </c>
      <c r="B52" s="134">
        <v>45047</v>
      </c>
      <c r="C52" s="135" t="s">
        <v>83</v>
      </c>
      <c r="D52" s="135" t="s">
        <v>2460</v>
      </c>
      <c r="E52" s="136">
        <v>123000</v>
      </c>
      <c r="F52" s="135" t="s">
        <v>2345</v>
      </c>
      <c r="G52" s="135" t="s">
        <v>2461</v>
      </c>
      <c r="H52" s="135" t="s">
        <v>2347</v>
      </c>
    </row>
    <row r="53" spans="1:8" ht="15">
      <c r="A53" s="133">
        <v>539492</v>
      </c>
      <c r="B53" s="134">
        <v>45047</v>
      </c>
      <c r="C53" s="135" t="s">
        <v>83</v>
      </c>
      <c r="D53" s="135" t="s">
        <v>2462</v>
      </c>
      <c r="E53" s="136">
        <v>300000</v>
      </c>
      <c r="F53" s="135" t="s">
        <v>2366</v>
      </c>
      <c r="G53" s="135" t="s">
        <v>2463</v>
      </c>
      <c r="H53" s="135" t="s">
        <v>2464</v>
      </c>
    </row>
    <row r="54" spans="1:8" ht="15">
      <c r="A54" s="133">
        <v>539578</v>
      </c>
      <c r="B54" s="134">
        <v>45049</v>
      </c>
      <c r="C54" s="135" t="s">
        <v>70</v>
      </c>
      <c r="D54" s="135" t="s">
        <v>761</v>
      </c>
      <c r="E54" s="136">
        <v>197880</v>
      </c>
      <c r="F54" s="135" t="s">
        <v>2345</v>
      </c>
      <c r="G54" s="135" t="s">
        <v>101</v>
      </c>
      <c r="H54" s="135" t="s">
        <v>2465</v>
      </c>
    </row>
    <row r="55" spans="1:8" ht="15">
      <c r="A55" s="133">
        <v>539595</v>
      </c>
      <c r="B55" s="134">
        <v>45050</v>
      </c>
      <c r="C55" s="135" t="s">
        <v>62</v>
      </c>
      <c r="D55" s="135" t="s">
        <v>2466</v>
      </c>
      <c r="E55" s="136">
        <v>960000</v>
      </c>
      <c r="F55" s="135" t="s">
        <v>2355</v>
      </c>
      <c r="G55" s="135" t="s">
        <v>2467</v>
      </c>
      <c r="H55" s="135" t="s">
        <v>2357</v>
      </c>
    </row>
    <row r="56" spans="1:8" ht="15">
      <c r="A56" s="133">
        <v>539598</v>
      </c>
      <c r="B56" s="134">
        <v>45050</v>
      </c>
      <c r="C56" s="135" t="s">
        <v>62</v>
      </c>
      <c r="D56" s="135" t="s">
        <v>2468</v>
      </c>
      <c r="E56" s="136">
        <v>1012000</v>
      </c>
      <c r="F56" s="135" t="s">
        <v>2355</v>
      </c>
      <c r="G56" s="135" t="s">
        <v>2469</v>
      </c>
      <c r="H56" s="135" t="s">
        <v>2357</v>
      </c>
    </row>
    <row r="57" spans="1:8" ht="15">
      <c r="A57" s="133">
        <v>539599</v>
      </c>
      <c r="B57" s="134">
        <v>45050</v>
      </c>
      <c r="C57" s="135" t="s">
        <v>62</v>
      </c>
      <c r="D57" s="135" t="s">
        <v>2470</v>
      </c>
      <c r="E57" s="136">
        <v>1248000</v>
      </c>
      <c r="F57" s="135" t="s">
        <v>2355</v>
      </c>
      <c r="G57" s="135" t="s">
        <v>2471</v>
      </c>
      <c r="H57" s="135" t="s">
        <v>2357</v>
      </c>
    </row>
    <row r="58" spans="1:8" ht="15">
      <c r="A58" s="133">
        <v>539609</v>
      </c>
      <c r="B58" s="134">
        <v>45051</v>
      </c>
      <c r="C58" s="135" t="s">
        <v>62</v>
      </c>
      <c r="D58" s="135" t="s">
        <v>2472</v>
      </c>
      <c r="E58" s="136">
        <v>205000</v>
      </c>
      <c r="F58" s="135" t="s">
        <v>2345</v>
      </c>
      <c r="G58" s="135" t="s">
        <v>2473</v>
      </c>
      <c r="H58" s="135" t="s">
        <v>2474</v>
      </c>
    </row>
    <row r="59" spans="1:8" ht="15">
      <c r="A59" s="133">
        <v>539652</v>
      </c>
      <c r="B59" s="134">
        <v>45054</v>
      </c>
      <c r="C59" s="135" t="s">
        <v>156</v>
      </c>
      <c r="D59" s="135" t="s">
        <v>2475</v>
      </c>
      <c r="E59" s="136">
        <v>40000</v>
      </c>
      <c r="F59" s="135" t="s">
        <v>2352</v>
      </c>
      <c r="G59" s="135" t="s">
        <v>2476</v>
      </c>
      <c r="H59" s="135" t="s">
        <v>2477</v>
      </c>
    </row>
    <row r="60" spans="1:8" ht="15">
      <c r="A60" s="133">
        <v>539689</v>
      </c>
      <c r="B60" s="134">
        <v>45055</v>
      </c>
      <c r="C60" s="135" t="s">
        <v>156</v>
      </c>
      <c r="D60" s="135" t="s">
        <v>2478</v>
      </c>
      <c r="E60" s="136">
        <v>2000000</v>
      </c>
      <c r="F60" s="135" t="s">
        <v>115</v>
      </c>
      <c r="G60" s="135" t="s">
        <v>2479</v>
      </c>
      <c r="H60" s="135" t="s">
        <v>2480</v>
      </c>
    </row>
    <row r="61" spans="1:8" ht="15">
      <c r="A61" s="133">
        <v>539734</v>
      </c>
      <c r="B61" s="134">
        <v>45058</v>
      </c>
      <c r="C61" s="135" t="s">
        <v>83</v>
      </c>
      <c r="D61" s="135" t="s">
        <v>2481</v>
      </c>
      <c r="E61" s="136">
        <v>100000</v>
      </c>
      <c r="F61" s="135" t="s">
        <v>2345</v>
      </c>
      <c r="G61" s="135" t="s">
        <v>2482</v>
      </c>
      <c r="H61" s="135" t="s">
        <v>2413</v>
      </c>
    </row>
    <row r="62" spans="1:8" ht="15">
      <c r="A62" s="133">
        <v>539754</v>
      </c>
      <c r="B62" s="134">
        <v>45058</v>
      </c>
      <c r="C62" s="135" t="s">
        <v>83</v>
      </c>
      <c r="D62" s="135" t="s">
        <v>2483</v>
      </c>
      <c r="E62" s="136">
        <v>10200000</v>
      </c>
      <c r="F62" s="135" t="s">
        <v>115</v>
      </c>
      <c r="G62" s="135" t="s">
        <v>2484</v>
      </c>
      <c r="H62" s="135" t="s">
        <v>2423</v>
      </c>
    </row>
    <row r="63" spans="1:8" ht="15">
      <c r="A63" s="133">
        <v>539770</v>
      </c>
      <c r="B63" s="134">
        <v>45061</v>
      </c>
      <c r="C63" s="135" t="s">
        <v>70</v>
      </c>
      <c r="D63" s="135" t="s">
        <v>2246</v>
      </c>
      <c r="E63" s="136">
        <v>90000</v>
      </c>
      <c r="F63" s="135" t="s">
        <v>2352</v>
      </c>
      <c r="G63" s="135" t="s">
        <v>2247</v>
      </c>
      <c r="H63" s="135" t="s">
        <v>2370</v>
      </c>
    </row>
    <row r="64" spans="1:8" ht="15">
      <c r="A64" s="133">
        <v>539773</v>
      </c>
      <c r="B64" s="134">
        <v>45061</v>
      </c>
      <c r="C64" s="135" t="s">
        <v>83</v>
      </c>
      <c r="D64" s="135" t="s">
        <v>2485</v>
      </c>
      <c r="E64" s="136">
        <v>400000</v>
      </c>
      <c r="F64" s="135" t="s">
        <v>2345</v>
      </c>
      <c r="G64" s="135" t="s">
        <v>2486</v>
      </c>
      <c r="H64" s="135" t="s">
        <v>2347</v>
      </c>
    </row>
    <row r="65" spans="1:8" ht="15">
      <c r="A65" s="133">
        <v>539899</v>
      </c>
      <c r="B65" s="134">
        <v>45068</v>
      </c>
      <c r="C65" s="135" t="s">
        <v>70</v>
      </c>
      <c r="D65" s="135" t="s">
        <v>2487</v>
      </c>
      <c r="E65" s="136">
        <v>401600</v>
      </c>
      <c r="F65" s="135" t="s">
        <v>2355</v>
      </c>
      <c r="G65" s="135" t="s">
        <v>2488</v>
      </c>
      <c r="H65" s="135" t="s">
        <v>2364</v>
      </c>
    </row>
    <row r="66" spans="1:8" ht="15">
      <c r="A66" s="133">
        <v>539927</v>
      </c>
      <c r="B66" s="134">
        <v>45069</v>
      </c>
      <c r="C66" s="135" t="s">
        <v>156</v>
      </c>
      <c r="D66" s="135" t="s">
        <v>2489</v>
      </c>
      <c r="E66" s="136">
        <v>325000</v>
      </c>
      <c r="F66" s="135" t="s">
        <v>2345</v>
      </c>
      <c r="G66" s="135" t="s">
        <v>1906</v>
      </c>
      <c r="H66" s="135" t="s">
        <v>2490</v>
      </c>
    </row>
    <row r="67" spans="1:8" ht="15">
      <c r="A67" s="133">
        <v>540018</v>
      </c>
      <c r="B67" s="134">
        <v>45076</v>
      </c>
      <c r="C67" s="135" t="s">
        <v>70</v>
      </c>
      <c r="D67" s="135" t="s">
        <v>2491</v>
      </c>
      <c r="E67" s="136">
        <v>284900</v>
      </c>
      <c r="F67" s="135" t="s">
        <v>2378</v>
      </c>
      <c r="G67" s="135" t="s">
        <v>2492</v>
      </c>
      <c r="H67" s="135" t="s">
        <v>2456</v>
      </c>
    </row>
    <row r="68" spans="1:8" ht="15">
      <c r="A68" s="133">
        <v>540032</v>
      </c>
      <c r="B68" s="134">
        <v>45076</v>
      </c>
      <c r="C68" s="135" t="s">
        <v>70</v>
      </c>
      <c r="D68" s="135" t="s">
        <v>2493</v>
      </c>
      <c r="E68" s="136">
        <v>146520</v>
      </c>
      <c r="F68" s="135" t="s">
        <v>2378</v>
      </c>
      <c r="G68" s="135" t="s">
        <v>2494</v>
      </c>
      <c r="H68" s="135" t="s">
        <v>2429</v>
      </c>
    </row>
    <row r="69" spans="1:8" ht="15">
      <c r="A69" s="133">
        <v>540034</v>
      </c>
      <c r="B69" s="134">
        <v>45076</v>
      </c>
      <c r="C69" s="135" t="s">
        <v>70</v>
      </c>
      <c r="D69" s="135" t="s">
        <v>1841</v>
      </c>
      <c r="E69" s="136">
        <v>200000</v>
      </c>
      <c r="F69" s="135" t="s">
        <v>2366</v>
      </c>
      <c r="G69" s="135" t="s">
        <v>2495</v>
      </c>
      <c r="H69" s="135" t="s">
        <v>2496</v>
      </c>
    </row>
    <row r="70" spans="1:8" ht="15">
      <c r="A70" s="133">
        <v>540038</v>
      </c>
      <c r="B70" s="134">
        <v>45076</v>
      </c>
      <c r="C70" s="135" t="s">
        <v>156</v>
      </c>
      <c r="D70" s="135" t="s">
        <v>2497</v>
      </c>
      <c r="E70" s="136">
        <v>50000</v>
      </c>
      <c r="F70" s="135" t="s">
        <v>2352</v>
      </c>
      <c r="G70" s="135" t="s">
        <v>2498</v>
      </c>
      <c r="H70" s="135" t="s">
        <v>2353</v>
      </c>
    </row>
    <row r="71" spans="1:8" ht="15">
      <c r="A71" s="133">
        <v>540042</v>
      </c>
      <c r="B71" s="134">
        <v>45076</v>
      </c>
      <c r="C71" s="135" t="s">
        <v>70</v>
      </c>
      <c r="D71" s="135" t="s">
        <v>2499</v>
      </c>
      <c r="E71" s="136">
        <v>328494</v>
      </c>
      <c r="F71" s="135" t="s">
        <v>2361</v>
      </c>
      <c r="G71" s="135" t="s">
        <v>2500</v>
      </c>
      <c r="H71" s="135" t="s">
        <v>2413</v>
      </c>
    </row>
    <row r="72" spans="1:8" ht="15">
      <c r="A72" s="133">
        <v>540090</v>
      </c>
      <c r="B72" s="134">
        <v>45078</v>
      </c>
      <c r="C72" s="135" t="s">
        <v>62</v>
      </c>
      <c r="D72" s="135" t="s">
        <v>2501</v>
      </c>
      <c r="E72" s="136">
        <v>75000</v>
      </c>
      <c r="F72" s="135" t="s">
        <v>2345</v>
      </c>
      <c r="G72" s="135" t="s">
        <v>2502</v>
      </c>
      <c r="H72" s="135" t="s">
        <v>2357</v>
      </c>
    </row>
    <row r="73" spans="1:8" ht="15">
      <c r="A73" s="133">
        <v>540182</v>
      </c>
      <c r="B73" s="134">
        <v>45083</v>
      </c>
      <c r="C73" s="135" t="s">
        <v>70</v>
      </c>
      <c r="D73" s="135" t="s">
        <v>966</v>
      </c>
      <c r="E73" s="136">
        <v>17012</v>
      </c>
      <c r="F73" s="135" t="s">
        <v>2503</v>
      </c>
      <c r="G73" s="135" t="s">
        <v>968</v>
      </c>
      <c r="H73" s="135" t="s">
        <v>2504</v>
      </c>
    </row>
    <row r="74" spans="1:8" ht="15">
      <c r="A74" s="133">
        <v>540413</v>
      </c>
      <c r="B74" s="134">
        <v>45092</v>
      </c>
      <c r="C74" s="135" t="s">
        <v>70</v>
      </c>
      <c r="D74" s="135" t="s">
        <v>2505</v>
      </c>
      <c r="E74" s="136">
        <v>413100</v>
      </c>
      <c r="F74" s="135" t="s">
        <v>2345</v>
      </c>
      <c r="G74" s="135" t="s">
        <v>2506</v>
      </c>
      <c r="H74" s="135" t="s">
        <v>2507</v>
      </c>
    </row>
    <row r="75" spans="1:8" ht="15">
      <c r="A75" s="133">
        <v>540472</v>
      </c>
      <c r="B75" s="134">
        <v>45097</v>
      </c>
      <c r="C75" s="135" t="s">
        <v>83</v>
      </c>
      <c r="D75" s="135" t="s">
        <v>2508</v>
      </c>
      <c r="E75" s="136">
        <v>259462</v>
      </c>
      <c r="F75" s="135" t="s">
        <v>2378</v>
      </c>
      <c r="G75" s="135" t="s">
        <v>2509</v>
      </c>
      <c r="H75" s="135" t="s">
        <v>2413</v>
      </c>
    </row>
    <row r="76" spans="1:8" ht="15">
      <c r="A76" s="133">
        <v>540482</v>
      </c>
      <c r="B76" s="134">
        <v>45097</v>
      </c>
      <c r="C76" s="135" t="s">
        <v>83</v>
      </c>
      <c r="D76" s="135" t="s">
        <v>2510</v>
      </c>
      <c r="E76" s="136">
        <v>70000</v>
      </c>
      <c r="F76" s="135" t="s">
        <v>2352</v>
      </c>
      <c r="G76" s="135" t="s">
        <v>2511</v>
      </c>
      <c r="H76" s="135" t="s">
        <v>2353</v>
      </c>
    </row>
    <row r="77" spans="1:8" ht="15">
      <c r="A77" s="133">
        <v>540515</v>
      </c>
      <c r="B77" s="134">
        <v>45098</v>
      </c>
      <c r="C77" s="135" t="s">
        <v>62</v>
      </c>
      <c r="D77" s="135" t="s">
        <v>2512</v>
      </c>
      <c r="E77" s="136">
        <v>305000</v>
      </c>
      <c r="F77" s="135" t="s">
        <v>115</v>
      </c>
      <c r="G77" s="135" t="s">
        <v>2513</v>
      </c>
      <c r="H77" s="135" t="s">
        <v>2514</v>
      </c>
    </row>
    <row r="78" spans="1:8" ht="15">
      <c r="A78" s="133">
        <v>540576</v>
      </c>
      <c r="B78" s="134">
        <v>45100</v>
      </c>
      <c r="C78" s="135" t="s">
        <v>62</v>
      </c>
      <c r="D78" s="135" t="s">
        <v>2515</v>
      </c>
      <c r="E78" s="136">
        <v>540000</v>
      </c>
      <c r="F78" s="135" t="s">
        <v>2345</v>
      </c>
      <c r="G78" s="135" t="s">
        <v>2516</v>
      </c>
      <c r="H78" s="135" t="s">
        <v>2517</v>
      </c>
    </row>
    <row r="79" spans="1:8" ht="15">
      <c r="A79" s="133">
        <v>540629</v>
      </c>
      <c r="B79" s="134">
        <v>45104</v>
      </c>
      <c r="C79" s="135" t="s">
        <v>83</v>
      </c>
      <c r="D79" s="135" t="s">
        <v>2518</v>
      </c>
      <c r="E79" s="136">
        <v>1785000</v>
      </c>
      <c r="F79" s="135" t="s">
        <v>115</v>
      </c>
      <c r="G79" s="135" t="s">
        <v>2519</v>
      </c>
      <c r="H79" s="135" t="s">
        <v>2359</v>
      </c>
    </row>
    <row r="80" spans="1:8" ht="15">
      <c r="A80" s="133">
        <v>540640</v>
      </c>
      <c r="B80" s="134">
        <v>45105</v>
      </c>
      <c r="C80" s="135" t="s">
        <v>156</v>
      </c>
      <c r="D80" s="135" t="s">
        <v>2520</v>
      </c>
      <c r="E80" s="136">
        <v>15500000</v>
      </c>
      <c r="F80" s="135" t="s">
        <v>115</v>
      </c>
      <c r="G80" s="135" t="s">
        <v>2521</v>
      </c>
      <c r="H80" s="135" t="s">
        <v>2522</v>
      </c>
    </row>
    <row r="81" spans="1:8" ht="15">
      <c r="A81" s="133">
        <v>540644</v>
      </c>
      <c r="B81" s="134">
        <v>45105</v>
      </c>
      <c r="C81" s="135" t="s">
        <v>156</v>
      </c>
      <c r="D81" s="135" t="s">
        <v>2520</v>
      </c>
      <c r="E81" s="136">
        <v>8300000</v>
      </c>
      <c r="F81" s="135" t="s">
        <v>115</v>
      </c>
      <c r="G81" s="135" t="s">
        <v>2521</v>
      </c>
      <c r="H81" s="135" t="s">
        <v>2522</v>
      </c>
    </row>
    <row r="82" spans="1:8" ht="15">
      <c r="A82" s="133">
        <v>540646</v>
      </c>
      <c r="B82" s="134">
        <v>45105</v>
      </c>
      <c r="C82" s="135" t="s">
        <v>156</v>
      </c>
      <c r="D82" s="135" t="s">
        <v>2520</v>
      </c>
      <c r="E82" s="136">
        <v>50000</v>
      </c>
      <c r="F82" s="135" t="s">
        <v>115</v>
      </c>
      <c r="G82" s="135" t="s">
        <v>2521</v>
      </c>
      <c r="H82" s="135" t="s">
        <v>2522</v>
      </c>
    </row>
    <row r="83" spans="1:8" ht="15">
      <c r="A83" s="133">
        <v>540727</v>
      </c>
      <c r="B83" s="134">
        <v>45107</v>
      </c>
      <c r="C83" s="135" t="s">
        <v>62</v>
      </c>
      <c r="D83" s="135" t="s">
        <v>2523</v>
      </c>
      <c r="E83" s="136">
        <v>150000</v>
      </c>
      <c r="F83" s="135" t="s">
        <v>115</v>
      </c>
      <c r="G83" s="135" t="s">
        <v>2524</v>
      </c>
      <c r="H83" s="135" t="s">
        <v>2359</v>
      </c>
    </row>
    <row r="84" spans="1:8" ht="15">
      <c r="A84" s="133">
        <v>540734</v>
      </c>
      <c r="B84" s="134">
        <v>45107</v>
      </c>
      <c r="C84" s="135" t="s">
        <v>83</v>
      </c>
      <c r="D84" s="135" t="s">
        <v>2525</v>
      </c>
      <c r="E84" s="136">
        <v>130000</v>
      </c>
      <c r="F84" s="135" t="s">
        <v>2345</v>
      </c>
      <c r="G84" s="135" t="s">
        <v>2526</v>
      </c>
      <c r="H84" s="135" t="s">
        <v>2347</v>
      </c>
    </row>
    <row r="85" spans="1:8" ht="15">
      <c r="A85" s="133">
        <v>540853</v>
      </c>
      <c r="B85" s="134">
        <v>45118</v>
      </c>
      <c r="C85" s="135" t="s">
        <v>83</v>
      </c>
      <c r="D85" s="135" t="s">
        <v>2527</v>
      </c>
      <c r="E85" s="136">
        <v>228500</v>
      </c>
      <c r="F85" s="135" t="s">
        <v>2345</v>
      </c>
      <c r="G85" s="135" t="s">
        <v>2528</v>
      </c>
      <c r="H85" s="135" t="s">
        <v>2413</v>
      </c>
    </row>
    <row r="86" spans="1:8" ht="15">
      <c r="A86" s="133">
        <v>540865</v>
      </c>
      <c r="B86" s="134">
        <v>45118</v>
      </c>
      <c r="C86" s="135" t="s">
        <v>83</v>
      </c>
      <c r="D86" s="135" t="s">
        <v>2529</v>
      </c>
      <c r="E86" s="136">
        <v>1912000</v>
      </c>
      <c r="F86" s="135" t="s">
        <v>2382</v>
      </c>
      <c r="G86" s="135" t="s">
        <v>2530</v>
      </c>
      <c r="H86" s="135" t="s">
        <v>2531</v>
      </c>
    </row>
    <row r="87" spans="1:8" ht="15">
      <c r="A87" s="133">
        <v>540942</v>
      </c>
      <c r="B87" s="134">
        <v>45121</v>
      </c>
      <c r="C87" s="135" t="s">
        <v>70</v>
      </c>
      <c r="D87" s="135" t="s">
        <v>2532</v>
      </c>
      <c r="E87" s="136">
        <v>284900</v>
      </c>
      <c r="F87" s="135" t="s">
        <v>2378</v>
      </c>
      <c r="G87" s="135" t="s">
        <v>2533</v>
      </c>
      <c r="H87" s="135" t="s">
        <v>2507</v>
      </c>
    </row>
    <row r="88" spans="1:8" ht="15">
      <c r="A88" s="133">
        <v>540945</v>
      </c>
      <c r="B88" s="134">
        <v>45121</v>
      </c>
      <c r="C88" s="135" t="s">
        <v>62</v>
      </c>
      <c r="D88" s="135" t="s">
        <v>2534</v>
      </c>
      <c r="E88" s="136">
        <v>60000</v>
      </c>
      <c r="F88" s="135" t="s">
        <v>2352</v>
      </c>
      <c r="G88" s="135" t="s">
        <v>2535</v>
      </c>
      <c r="H88" s="135" t="s">
        <v>2370</v>
      </c>
    </row>
    <row r="89" spans="1:8" ht="15">
      <c r="A89" s="133">
        <v>541018</v>
      </c>
      <c r="B89" s="134">
        <v>45125</v>
      </c>
      <c r="C89" s="135" t="s">
        <v>70</v>
      </c>
      <c r="D89" s="135" t="s">
        <v>2536</v>
      </c>
      <c r="E89" s="136">
        <v>50000</v>
      </c>
      <c r="F89" s="135" t="s">
        <v>2352</v>
      </c>
      <c r="G89" s="135" t="s">
        <v>2537</v>
      </c>
      <c r="H89" s="135" t="s">
        <v>2538</v>
      </c>
    </row>
    <row r="90" spans="1:8" ht="15">
      <c r="A90" s="133">
        <v>541145</v>
      </c>
      <c r="B90" s="134">
        <v>45131</v>
      </c>
      <c r="C90" s="135" t="s">
        <v>70</v>
      </c>
      <c r="D90" s="135" t="s">
        <v>2539</v>
      </c>
      <c r="E90" s="136">
        <v>230000</v>
      </c>
      <c r="F90" s="135" t="s">
        <v>2345</v>
      </c>
      <c r="G90" s="135" t="s">
        <v>2540</v>
      </c>
      <c r="H90" s="135" t="s">
        <v>2364</v>
      </c>
    </row>
    <row r="91" spans="1:8" ht="15">
      <c r="A91" s="133">
        <v>541168</v>
      </c>
      <c r="B91" s="134">
        <v>45132</v>
      </c>
      <c r="C91" s="135" t="s">
        <v>70</v>
      </c>
      <c r="D91" s="135" t="s">
        <v>2541</v>
      </c>
      <c r="E91" s="136">
        <v>5430300</v>
      </c>
      <c r="F91" s="135" t="s">
        <v>115</v>
      </c>
      <c r="G91" s="135" t="s">
        <v>2542</v>
      </c>
      <c r="H91" s="135" t="s">
        <v>2543</v>
      </c>
    </row>
    <row r="92" spans="1:8" ht="15">
      <c r="A92" s="133">
        <v>541187</v>
      </c>
      <c r="B92" s="134">
        <v>45133</v>
      </c>
      <c r="C92" s="135" t="s">
        <v>62</v>
      </c>
      <c r="D92" s="135" t="s">
        <v>2544</v>
      </c>
      <c r="E92" s="136">
        <v>503071</v>
      </c>
      <c r="F92" s="135" t="s">
        <v>2361</v>
      </c>
      <c r="G92" s="135" t="s">
        <v>2545</v>
      </c>
      <c r="H92" s="135" t="s">
        <v>2413</v>
      </c>
    </row>
    <row r="93" spans="1:8" ht="15">
      <c r="A93" s="133">
        <v>541209</v>
      </c>
      <c r="B93" s="134">
        <v>45133</v>
      </c>
      <c r="C93" s="135" t="s">
        <v>323</v>
      </c>
      <c r="D93" s="135" t="s">
        <v>1324</v>
      </c>
      <c r="E93" s="136">
        <v>185064.67</v>
      </c>
      <c r="F93" s="135" t="s">
        <v>2366</v>
      </c>
      <c r="G93" s="135" t="s">
        <v>2546</v>
      </c>
      <c r="H93" s="135" t="s">
        <v>2547</v>
      </c>
    </row>
    <row r="94" spans="1:8" ht="15">
      <c r="A94" s="133">
        <v>541355</v>
      </c>
      <c r="B94" s="134">
        <v>45140</v>
      </c>
      <c r="C94" s="135" t="s">
        <v>83</v>
      </c>
      <c r="D94" s="135" t="s">
        <v>2548</v>
      </c>
      <c r="E94" s="136">
        <v>5915000</v>
      </c>
      <c r="F94" s="135" t="s">
        <v>2355</v>
      </c>
      <c r="G94" s="135" t="s">
        <v>2549</v>
      </c>
      <c r="H94" s="135" t="s">
        <v>2359</v>
      </c>
    </row>
    <row r="95" spans="1:8" ht="15">
      <c r="A95" s="133">
        <v>541547</v>
      </c>
      <c r="B95" s="134">
        <v>45149</v>
      </c>
      <c r="C95" s="135" t="s">
        <v>83</v>
      </c>
      <c r="D95" s="135" t="s">
        <v>2550</v>
      </c>
      <c r="E95" s="136">
        <v>1400000</v>
      </c>
      <c r="F95" s="135" t="s">
        <v>115</v>
      </c>
      <c r="G95" s="135" t="s">
        <v>2551</v>
      </c>
      <c r="H95" s="135" t="s">
        <v>2370</v>
      </c>
    </row>
    <row r="96" spans="1:8" ht="15">
      <c r="A96" s="133">
        <v>541649</v>
      </c>
      <c r="B96" s="134">
        <v>45154</v>
      </c>
      <c r="C96" s="135" t="s">
        <v>70</v>
      </c>
      <c r="D96" s="135" t="s">
        <v>2552</v>
      </c>
      <c r="E96" s="136">
        <v>3030000</v>
      </c>
      <c r="F96" s="135" t="s">
        <v>2355</v>
      </c>
      <c r="G96" s="135" t="s">
        <v>2553</v>
      </c>
      <c r="H96" s="135" t="s">
        <v>2359</v>
      </c>
    </row>
    <row r="97" spans="1:8" ht="15">
      <c r="A97" s="133">
        <v>541663</v>
      </c>
      <c r="B97" s="134">
        <v>45155</v>
      </c>
      <c r="C97" s="135" t="s">
        <v>156</v>
      </c>
      <c r="D97" s="135" t="s">
        <v>2554</v>
      </c>
      <c r="E97" s="136">
        <v>3615000</v>
      </c>
      <c r="F97" s="135" t="s">
        <v>115</v>
      </c>
      <c r="G97" s="135" t="s">
        <v>2555</v>
      </c>
      <c r="H97" s="135" t="s">
        <v>2556</v>
      </c>
    </row>
    <row r="98" spans="1:8" ht="15">
      <c r="A98" s="133">
        <v>541806</v>
      </c>
      <c r="B98" s="134">
        <v>45161</v>
      </c>
      <c r="C98" s="135" t="s">
        <v>156</v>
      </c>
      <c r="D98" s="135" t="s">
        <v>2557</v>
      </c>
      <c r="E98" s="136">
        <v>344000</v>
      </c>
      <c r="F98" s="135" t="s">
        <v>2345</v>
      </c>
      <c r="G98" s="135" t="s">
        <v>2558</v>
      </c>
      <c r="H98" s="135" t="s">
        <v>2456</v>
      </c>
    </row>
    <row r="99" spans="1:8" ht="15">
      <c r="A99" s="133">
        <v>541854</v>
      </c>
      <c r="B99" s="134">
        <v>45163</v>
      </c>
      <c r="C99" s="135" t="s">
        <v>118</v>
      </c>
      <c r="D99" s="135" t="s">
        <v>2559</v>
      </c>
      <c r="E99" s="136">
        <v>322547</v>
      </c>
      <c r="F99" s="135" t="s">
        <v>2378</v>
      </c>
      <c r="G99" s="135" t="s">
        <v>2560</v>
      </c>
      <c r="H99" s="135" t="s">
        <v>2561</v>
      </c>
    </row>
    <row r="100" spans="1:8" ht="15">
      <c r="A100" s="133">
        <v>541911</v>
      </c>
      <c r="B100" s="134">
        <v>45167</v>
      </c>
      <c r="C100" s="135" t="s">
        <v>62</v>
      </c>
      <c r="D100" s="135" t="s">
        <v>2562</v>
      </c>
      <c r="E100" s="136">
        <v>100000</v>
      </c>
      <c r="F100" s="135" t="s">
        <v>2345</v>
      </c>
      <c r="G100" s="135" t="s">
        <v>2563</v>
      </c>
      <c r="H100" s="135" t="s">
        <v>2564</v>
      </c>
    </row>
    <row r="101" spans="1:8" ht="15">
      <c r="A101" s="133">
        <v>541919</v>
      </c>
      <c r="B101" s="134">
        <v>45167</v>
      </c>
      <c r="C101" s="135" t="s">
        <v>70</v>
      </c>
      <c r="D101" s="135" t="s">
        <v>2565</v>
      </c>
      <c r="E101" s="136">
        <v>230000</v>
      </c>
      <c r="F101" s="135" t="s">
        <v>2345</v>
      </c>
      <c r="G101" s="135" t="s">
        <v>2566</v>
      </c>
      <c r="H101" s="135" t="s">
        <v>2567</v>
      </c>
    </row>
    <row r="102" spans="1:8" ht="15">
      <c r="A102" s="133">
        <v>541964</v>
      </c>
      <c r="B102" s="134">
        <v>45169</v>
      </c>
      <c r="C102" s="135" t="s">
        <v>83</v>
      </c>
      <c r="D102" s="135" t="s">
        <v>2568</v>
      </c>
      <c r="E102" s="136">
        <v>5000000</v>
      </c>
      <c r="F102" s="135" t="s">
        <v>115</v>
      </c>
      <c r="G102" s="135" t="s">
        <v>2569</v>
      </c>
      <c r="H102" s="135" t="s">
        <v>2570</v>
      </c>
    </row>
    <row r="103" spans="1:8" ht="15">
      <c r="A103" s="133">
        <v>542035</v>
      </c>
      <c r="B103" s="134">
        <v>45174</v>
      </c>
      <c r="C103" s="135" t="s">
        <v>83</v>
      </c>
      <c r="D103" s="135" t="s">
        <v>2571</v>
      </c>
      <c r="E103" s="136">
        <v>583415</v>
      </c>
      <c r="F103" s="135" t="s">
        <v>115</v>
      </c>
      <c r="G103" s="135" t="s">
        <v>2572</v>
      </c>
      <c r="H103" s="135" t="s">
        <v>2573</v>
      </c>
    </row>
    <row r="104" spans="1:8" ht="15">
      <c r="A104" s="133">
        <v>542183</v>
      </c>
      <c r="B104" s="134">
        <v>45182</v>
      </c>
      <c r="C104" s="135" t="s">
        <v>323</v>
      </c>
      <c r="D104" s="135" t="s">
        <v>2574</v>
      </c>
      <c r="E104" s="136">
        <v>276000</v>
      </c>
      <c r="F104" s="135" t="s">
        <v>2345</v>
      </c>
      <c r="G104" s="135" t="s">
        <v>2575</v>
      </c>
      <c r="H104" s="135" t="s">
        <v>2413</v>
      </c>
    </row>
    <row r="105" spans="1:8" ht="15">
      <c r="A105" s="133">
        <v>542210</v>
      </c>
      <c r="B105" s="134">
        <v>45183</v>
      </c>
      <c r="C105" s="135" t="s">
        <v>62</v>
      </c>
      <c r="D105" s="135" t="s">
        <v>2576</v>
      </c>
      <c r="E105" s="136">
        <v>3752000</v>
      </c>
      <c r="F105" s="135" t="s">
        <v>115</v>
      </c>
      <c r="G105" s="135" t="s">
        <v>2577</v>
      </c>
      <c r="H105" s="135" t="s">
        <v>2578</v>
      </c>
    </row>
    <row r="106" spans="1:8" ht="15">
      <c r="A106" s="133">
        <v>542237</v>
      </c>
      <c r="B106" s="134">
        <v>45184</v>
      </c>
      <c r="C106" s="135" t="s">
        <v>70</v>
      </c>
      <c r="D106" s="135" t="s">
        <v>2579</v>
      </c>
      <c r="E106" s="136">
        <v>213675</v>
      </c>
      <c r="F106" s="135" t="s">
        <v>2378</v>
      </c>
      <c r="G106" s="135" t="s">
        <v>2580</v>
      </c>
      <c r="H106" s="135" t="s">
        <v>2456</v>
      </c>
    </row>
    <row r="107" spans="1:8" ht="15">
      <c r="A107" s="133">
        <v>542281</v>
      </c>
      <c r="B107" s="134">
        <v>45184</v>
      </c>
      <c r="C107" s="135" t="s">
        <v>83</v>
      </c>
      <c r="D107" s="135" t="s">
        <v>1684</v>
      </c>
      <c r="E107" s="136">
        <v>8100000</v>
      </c>
      <c r="F107" s="135" t="s">
        <v>2355</v>
      </c>
      <c r="G107" s="135" t="s">
        <v>1685</v>
      </c>
      <c r="H107" s="135" t="s">
        <v>2581</v>
      </c>
    </row>
    <row r="108" spans="1:8" ht="15">
      <c r="A108" s="133">
        <v>542286</v>
      </c>
      <c r="B108" s="134">
        <v>45184</v>
      </c>
      <c r="C108" s="135" t="s">
        <v>83</v>
      </c>
      <c r="D108" s="135" t="s">
        <v>1684</v>
      </c>
      <c r="E108" s="136">
        <v>1110900</v>
      </c>
      <c r="F108" s="135" t="s">
        <v>2355</v>
      </c>
      <c r="G108" s="135" t="s">
        <v>1685</v>
      </c>
      <c r="H108" s="135" t="s">
        <v>2522</v>
      </c>
    </row>
    <row r="109" spans="1:8" ht="15">
      <c r="A109" s="133">
        <v>542287</v>
      </c>
      <c r="B109" s="134">
        <v>45184</v>
      </c>
      <c r="C109" s="135" t="s">
        <v>83</v>
      </c>
      <c r="D109" s="135" t="s">
        <v>1684</v>
      </c>
      <c r="E109" s="136">
        <v>400006</v>
      </c>
      <c r="F109" s="135" t="s">
        <v>2355</v>
      </c>
      <c r="G109" s="135" t="s">
        <v>1685</v>
      </c>
      <c r="H109" s="135" t="s">
        <v>2522</v>
      </c>
    </row>
    <row r="110" spans="1:8" ht="15">
      <c r="A110" s="133">
        <v>542343</v>
      </c>
      <c r="B110" s="134">
        <v>45188</v>
      </c>
      <c r="C110" s="135" t="s">
        <v>70</v>
      </c>
      <c r="D110" s="135" t="s">
        <v>2582</v>
      </c>
      <c r="E110" s="136">
        <v>220000</v>
      </c>
      <c r="F110" s="135" t="s">
        <v>2345</v>
      </c>
      <c r="G110" s="135" t="s">
        <v>2583</v>
      </c>
      <c r="H110" s="135" t="s">
        <v>2507</v>
      </c>
    </row>
    <row r="111" spans="1:8" ht="15">
      <c r="A111" s="133">
        <v>542364</v>
      </c>
      <c r="B111" s="134">
        <v>45189</v>
      </c>
      <c r="C111" s="135" t="s">
        <v>70</v>
      </c>
      <c r="D111" s="135" t="s">
        <v>2584</v>
      </c>
      <c r="E111" s="136">
        <v>145000</v>
      </c>
      <c r="F111" s="135" t="s">
        <v>2345</v>
      </c>
      <c r="G111" s="135" t="s">
        <v>983</v>
      </c>
      <c r="H111" s="135" t="s">
        <v>2456</v>
      </c>
    </row>
    <row r="112" spans="1:8" ht="15">
      <c r="A112" s="133">
        <v>542544</v>
      </c>
      <c r="B112" s="134">
        <v>45198</v>
      </c>
      <c r="C112" s="135" t="s">
        <v>70</v>
      </c>
      <c r="D112" s="135" t="s">
        <v>2585</v>
      </c>
      <c r="E112" s="136">
        <v>908000</v>
      </c>
      <c r="F112" s="135" t="s">
        <v>2345</v>
      </c>
      <c r="G112" s="135" t="s">
        <v>2586</v>
      </c>
      <c r="H112" s="135" t="s">
        <v>2587</v>
      </c>
    </row>
    <row r="113" spans="1:8" ht="15">
      <c r="A113" s="133">
        <v>542649</v>
      </c>
      <c r="B113" s="134">
        <v>45203</v>
      </c>
      <c r="C113" s="135" t="s">
        <v>70</v>
      </c>
      <c r="D113" s="135" t="s">
        <v>2588</v>
      </c>
      <c r="E113" s="136">
        <v>120000</v>
      </c>
      <c r="F113" s="135" t="s">
        <v>2503</v>
      </c>
      <c r="G113" s="135" t="s">
        <v>2589</v>
      </c>
      <c r="H113" s="135" t="s">
        <v>2590</v>
      </c>
    </row>
    <row r="114" spans="1:8" ht="15">
      <c r="A114" s="133">
        <v>542895</v>
      </c>
      <c r="B114" s="134">
        <v>45217</v>
      </c>
      <c r="C114" s="135" t="s">
        <v>127</v>
      </c>
      <c r="D114" s="135" t="s">
        <v>424</v>
      </c>
      <c r="E114" s="136">
        <v>107500</v>
      </c>
      <c r="F114" s="135" t="s">
        <v>2366</v>
      </c>
      <c r="G114" s="135" t="s">
        <v>427</v>
      </c>
      <c r="H114" s="135" t="s">
        <v>2591</v>
      </c>
    </row>
    <row r="115" spans="1:8" ht="15">
      <c r="A115" s="133">
        <v>542978</v>
      </c>
      <c r="B115" s="134">
        <v>45219</v>
      </c>
      <c r="C115" s="135" t="s">
        <v>70</v>
      </c>
      <c r="D115" s="135" t="s">
        <v>2418</v>
      </c>
      <c r="E115" s="136">
        <v>2701000</v>
      </c>
      <c r="F115" s="135" t="s">
        <v>115</v>
      </c>
      <c r="G115" s="135" t="s">
        <v>2592</v>
      </c>
      <c r="H115" s="135" t="s">
        <v>2593</v>
      </c>
    </row>
    <row r="116" spans="1:8" ht="15">
      <c r="A116" s="133">
        <v>542983</v>
      </c>
      <c r="B116" s="134">
        <v>45219</v>
      </c>
      <c r="C116" s="135" t="s">
        <v>70</v>
      </c>
      <c r="D116" s="135" t="s">
        <v>2594</v>
      </c>
      <c r="E116" s="136">
        <v>209000</v>
      </c>
      <c r="F116" s="135" t="s">
        <v>2345</v>
      </c>
      <c r="G116" s="135" t="s">
        <v>2595</v>
      </c>
      <c r="H116" s="135" t="s">
        <v>2596</v>
      </c>
    </row>
    <row r="117" spans="1:8" ht="15">
      <c r="A117" s="133">
        <v>543013</v>
      </c>
      <c r="B117" s="134">
        <v>45223</v>
      </c>
      <c r="C117" s="135" t="s">
        <v>399</v>
      </c>
      <c r="D117" s="135" t="s">
        <v>2597</v>
      </c>
      <c r="E117" s="136">
        <v>107000</v>
      </c>
      <c r="F117" s="135" t="s">
        <v>2345</v>
      </c>
      <c r="G117" s="135" t="s">
        <v>2598</v>
      </c>
      <c r="H117" s="135" t="s">
        <v>2599</v>
      </c>
    </row>
    <row r="118" spans="1:8" ht="15">
      <c r="A118" s="133">
        <v>543039</v>
      </c>
      <c r="B118" s="134">
        <v>45224</v>
      </c>
      <c r="C118" s="135" t="s">
        <v>70</v>
      </c>
      <c r="D118" s="135" t="s">
        <v>2600</v>
      </c>
      <c r="E118" s="136">
        <v>120000</v>
      </c>
      <c r="F118" s="135" t="s">
        <v>2345</v>
      </c>
      <c r="G118" s="135" t="s">
        <v>2601</v>
      </c>
      <c r="H118" s="135" t="s">
        <v>2596</v>
      </c>
    </row>
    <row r="119" spans="1:8" ht="15">
      <c r="A119" s="133">
        <v>543102</v>
      </c>
      <c r="B119" s="134">
        <v>45225</v>
      </c>
      <c r="C119" s="135" t="s">
        <v>83</v>
      </c>
      <c r="D119" s="135" t="s">
        <v>2602</v>
      </c>
      <c r="E119" s="136">
        <v>2338500</v>
      </c>
      <c r="F119" s="135" t="s">
        <v>115</v>
      </c>
      <c r="G119" s="135" t="s">
        <v>2603</v>
      </c>
      <c r="H119" s="135" t="s">
        <v>2604</v>
      </c>
    </row>
    <row r="120" spans="1:8" ht="15">
      <c r="A120" s="133">
        <v>543104</v>
      </c>
      <c r="B120" s="134">
        <v>45225</v>
      </c>
      <c r="C120" s="135" t="s">
        <v>83</v>
      </c>
      <c r="D120" s="135" t="s">
        <v>2602</v>
      </c>
      <c r="E120" s="136">
        <v>500000</v>
      </c>
      <c r="F120" s="135" t="s">
        <v>115</v>
      </c>
      <c r="G120" s="135" t="s">
        <v>2603</v>
      </c>
      <c r="H120" s="135" t="s">
        <v>2604</v>
      </c>
    </row>
    <row r="121" spans="1:8" ht="15">
      <c r="A121" s="133">
        <v>543122</v>
      </c>
      <c r="B121" s="134">
        <v>45229</v>
      </c>
      <c r="C121" s="135" t="s">
        <v>70</v>
      </c>
      <c r="D121" s="135" t="s">
        <v>2605</v>
      </c>
      <c r="E121" s="136">
        <v>200000</v>
      </c>
      <c r="F121" s="135" t="s">
        <v>2352</v>
      </c>
      <c r="G121" s="135" t="s">
        <v>2606</v>
      </c>
      <c r="H121" s="135" t="s">
        <v>2370</v>
      </c>
    </row>
    <row r="122" spans="1:8" ht="15">
      <c r="A122" s="133">
        <v>543149</v>
      </c>
      <c r="B122" s="134">
        <v>45229</v>
      </c>
      <c r="C122" s="135" t="s">
        <v>83</v>
      </c>
      <c r="D122" s="135" t="s">
        <v>2607</v>
      </c>
      <c r="E122" s="136">
        <v>335000</v>
      </c>
      <c r="F122" s="135" t="s">
        <v>2345</v>
      </c>
      <c r="G122" s="135" t="s">
        <v>355</v>
      </c>
      <c r="H122" s="135" t="s">
        <v>355</v>
      </c>
    </row>
    <row r="123" spans="1:8" ht="15">
      <c r="A123" s="133">
        <v>543231</v>
      </c>
      <c r="B123" s="134">
        <v>45233</v>
      </c>
      <c r="C123" s="135" t="s">
        <v>70</v>
      </c>
      <c r="D123" s="135" t="s">
        <v>2608</v>
      </c>
      <c r="E123" s="136">
        <v>177000</v>
      </c>
      <c r="F123" s="135" t="s">
        <v>2345</v>
      </c>
      <c r="G123" s="135" t="s">
        <v>2609</v>
      </c>
      <c r="H123" s="135" t="s">
        <v>2610</v>
      </c>
    </row>
    <row r="124" spans="1:8" ht="15">
      <c r="A124" s="133">
        <v>543297</v>
      </c>
      <c r="B124" s="134">
        <v>45237</v>
      </c>
      <c r="C124" s="135" t="s">
        <v>62</v>
      </c>
      <c r="D124" s="135" t="s">
        <v>2611</v>
      </c>
      <c r="E124" s="136">
        <v>390720</v>
      </c>
      <c r="F124" s="135" t="s">
        <v>2378</v>
      </c>
      <c r="G124" s="135" t="s">
        <v>2612</v>
      </c>
      <c r="H124" s="135" t="s">
        <v>2613</v>
      </c>
    </row>
    <row r="125" spans="1:8" ht="15">
      <c r="A125" s="133">
        <v>543356</v>
      </c>
      <c r="B125" s="134">
        <v>45239</v>
      </c>
      <c r="C125" s="135" t="s">
        <v>83</v>
      </c>
      <c r="D125" s="135" t="s">
        <v>2614</v>
      </c>
      <c r="E125" s="136">
        <v>110000</v>
      </c>
      <c r="F125" s="135" t="s">
        <v>2366</v>
      </c>
      <c r="G125" s="135" t="s">
        <v>2615</v>
      </c>
      <c r="H125" s="135" t="s">
        <v>2616</v>
      </c>
    </row>
    <row r="126" spans="1:8" ht="15">
      <c r="A126" s="133">
        <v>543375</v>
      </c>
      <c r="B126" s="134">
        <v>45243</v>
      </c>
      <c r="C126" s="135" t="s">
        <v>83</v>
      </c>
      <c r="D126" s="135" t="s">
        <v>2617</v>
      </c>
      <c r="E126" s="136">
        <v>173400</v>
      </c>
      <c r="F126" s="135" t="s">
        <v>2345</v>
      </c>
      <c r="G126" s="135" t="s">
        <v>2618</v>
      </c>
      <c r="H126" s="135" t="s">
        <v>2596</v>
      </c>
    </row>
    <row r="127" spans="1:8" ht="15">
      <c r="A127" s="133">
        <v>543376</v>
      </c>
      <c r="B127" s="134">
        <v>45243</v>
      </c>
      <c r="C127" s="135" t="s">
        <v>70</v>
      </c>
      <c r="D127" s="135" t="s">
        <v>2619</v>
      </c>
      <c r="E127" s="136">
        <v>500000</v>
      </c>
      <c r="F127" s="135" t="s">
        <v>2345</v>
      </c>
      <c r="G127" s="135" t="s">
        <v>1790</v>
      </c>
      <c r="H127" s="135" t="s">
        <v>2364</v>
      </c>
    </row>
    <row r="128" spans="1:8" ht="15">
      <c r="A128" s="133">
        <v>543379</v>
      </c>
      <c r="B128" s="134">
        <v>45243</v>
      </c>
      <c r="C128" s="135" t="s">
        <v>70</v>
      </c>
      <c r="D128" s="135" t="s">
        <v>2620</v>
      </c>
      <c r="E128" s="136">
        <v>95000</v>
      </c>
      <c r="F128" s="135" t="s">
        <v>2352</v>
      </c>
      <c r="G128" s="135" t="s">
        <v>2621</v>
      </c>
      <c r="H128" s="135" t="s">
        <v>2538</v>
      </c>
    </row>
    <row r="129" spans="1:8" ht="15">
      <c r="A129" s="133">
        <v>543394</v>
      </c>
      <c r="B129" s="134">
        <v>45243</v>
      </c>
      <c r="C129" s="135" t="s">
        <v>83</v>
      </c>
      <c r="D129" s="135" t="s">
        <v>2622</v>
      </c>
      <c r="E129" s="136">
        <v>251125</v>
      </c>
      <c r="F129" s="135" t="s">
        <v>2345</v>
      </c>
      <c r="G129" s="135" t="s">
        <v>2623</v>
      </c>
      <c r="H129" s="135" t="s">
        <v>2596</v>
      </c>
    </row>
    <row r="130" spans="1:8" ht="15">
      <c r="A130" s="133">
        <v>543398</v>
      </c>
      <c r="B130" s="134">
        <v>45243</v>
      </c>
      <c r="C130" s="135" t="s">
        <v>70</v>
      </c>
      <c r="D130" s="135" t="s">
        <v>613</v>
      </c>
      <c r="E130" s="136">
        <v>179900</v>
      </c>
      <c r="F130" s="135" t="s">
        <v>2345</v>
      </c>
      <c r="G130" s="135" t="s">
        <v>615</v>
      </c>
      <c r="H130" s="135" t="s">
        <v>2624</v>
      </c>
    </row>
    <row r="131" spans="1:8" ht="15">
      <c r="A131" s="133">
        <v>543620</v>
      </c>
      <c r="B131" s="134">
        <v>45251</v>
      </c>
      <c r="C131" s="135" t="s">
        <v>70</v>
      </c>
      <c r="D131" s="135" t="s">
        <v>2625</v>
      </c>
      <c r="E131" s="136">
        <v>356800</v>
      </c>
      <c r="F131" s="135" t="s">
        <v>2345</v>
      </c>
      <c r="G131" s="135" t="s">
        <v>2626</v>
      </c>
      <c r="H131" s="135" t="s">
        <v>2596</v>
      </c>
    </row>
    <row r="132" spans="1:8" ht="15">
      <c r="A132" s="133">
        <v>543628</v>
      </c>
      <c r="B132" s="134">
        <v>45251</v>
      </c>
      <c r="C132" s="135" t="s">
        <v>62</v>
      </c>
      <c r="D132" s="135" t="s">
        <v>513</v>
      </c>
      <c r="E132" s="136">
        <v>1100000</v>
      </c>
      <c r="F132" s="135" t="s">
        <v>115</v>
      </c>
      <c r="G132" s="135" t="s">
        <v>516</v>
      </c>
      <c r="H132" s="135" t="s">
        <v>2627</v>
      </c>
    </row>
    <row r="133" spans="1:8" ht="15">
      <c r="A133" s="133">
        <v>543634</v>
      </c>
      <c r="B133" s="134">
        <v>45251</v>
      </c>
      <c r="C133" s="135" t="s">
        <v>83</v>
      </c>
      <c r="D133" s="135" t="s">
        <v>2628</v>
      </c>
      <c r="E133" s="136">
        <v>1135500</v>
      </c>
      <c r="F133" s="135" t="s">
        <v>2378</v>
      </c>
      <c r="G133" s="135" t="s">
        <v>1809</v>
      </c>
      <c r="H133" s="135" t="s">
        <v>2596</v>
      </c>
    </row>
    <row r="134" spans="1:8" ht="15">
      <c r="A134" s="133">
        <v>543643</v>
      </c>
      <c r="B134" s="134">
        <v>45252</v>
      </c>
      <c r="C134" s="135" t="s">
        <v>70</v>
      </c>
      <c r="D134" s="135" t="s">
        <v>1455</v>
      </c>
      <c r="E134" s="136">
        <v>2000000</v>
      </c>
      <c r="F134" s="135" t="s">
        <v>115</v>
      </c>
      <c r="G134" s="135" t="s">
        <v>1457</v>
      </c>
      <c r="H134" s="135" t="s">
        <v>2629</v>
      </c>
    </row>
    <row r="135" spans="1:8" ht="15">
      <c r="A135" s="133">
        <v>543662</v>
      </c>
      <c r="B135" s="134">
        <v>45252</v>
      </c>
      <c r="C135" s="135" t="s">
        <v>83</v>
      </c>
      <c r="D135" s="135" t="s">
        <v>2630</v>
      </c>
      <c r="E135" s="136">
        <v>50000</v>
      </c>
      <c r="F135" s="135" t="s">
        <v>2352</v>
      </c>
      <c r="G135" s="135" t="s">
        <v>2631</v>
      </c>
      <c r="H135" s="135" t="s">
        <v>2632</v>
      </c>
    </row>
    <row r="136" spans="1:8" ht="15">
      <c r="A136" s="133">
        <v>543684</v>
      </c>
      <c r="B136" s="134">
        <v>45257</v>
      </c>
      <c r="C136" s="135" t="s">
        <v>70</v>
      </c>
      <c r="D136" s="135" t="s">
        <v>2633</v>
      </c>
      <c r="E136" s="136">
        <v>75000</v>
      </c>
      <c r="F136" s="135" t="s">
        <v>2345</v>
      </c>
      <c r="G136" s="135" t="s">
        <v>2634</v>
      </c>
      <c r="H136" s="135" t="s">
        <v>2413</v>
      </c>
    </row>
    <row r="137" spans="1:8" ht="15">
      <c r="A137" s="133">
        <v>543713</v>
      </c>
      <c r="B137" s="134">
        <v>45258</v>
      </c>
      <c r="C137" s="135" t="s">
        <v>62</v>
      </c>
      <c r="D137" s="135" t="s">
        <v>2635</v>
      </c>
      <c r="E137" s="136">
        <v>723135</v>
      </c>
      <c r="F137" s="135" t="s">
        <v>2355</v>
      </c>
      <c r="G137" s="135" t="s">
        <v>2636</v>
      </c>
      <c r="H137" s="135" t="s">
        <v>2357</v>
      </c>
    </row>
    <row r="138" spans="1:8" ht="15">
      <c r="A138" s="133">
        <v>543738</v>
      </c>
      <c r="B138" s="134">
        <v>45259</v>
      </c>
      <c r="C138" s="135" t="s">
        <v>83</v>
      </c>
      <c r="D138" s="135" t="s">
        <v>2637</v>
      </c>
      <c r="E138" s="136">
        <v>100000</v>
      </c>
      <c r="F138" s="135" t="s">
        <v>2345</v>
      </c>
      <c r="G138" s="135" t="s">
        <v>585</v>
      </c>
      <c r="H138" s="135" t="s">
        <v>2596</v>
      </c>
    </row>
    <row r="139" spans="1:8" ht="15">
      <c r="A139" s="133">
        <v>543790</v>
      </c>
      <c r="B139" s="134">
        <v>45261</v>
      </c>
      <c r="C139" s="135" t="s">
        <v>83</v>
      </c>
      <c r="D139" s="135" t="s">
        <v>2638</v>
      </c>
      <c r="E139" s="136">
        <v>95000</v>
      </c>
      <c r="F139" s="135" t="s">
        <v>2345</v>
      </c>
      <c r="G139" s="135" t="s">
        <v>2639</v>
      </c>
      <c r="H139" s="135" t="s">
        <v>2347</v>
      </c>
    </row>
    <row r="140" spans="1:8" ht="15">
      <c r="A140" s="133">
        <v>543808</v>
      </c>
      <c r="B140" s="134">
        <v>45261</v>
      </c>
      <c r="C140" s="135" t="s">
        <v>70</v>
      </c>
      <c r="D140" s="135" t="s">
        <v>2640</v>
      </c>
      <c r="E140" s="136">
        <v>173000</v>
      </c>
      <c r="F140" s="135" t="s">
        <v>2345</v>
      </c>
      <c r="G140" s="135" t="s">
        <v>2641</v>
      </c>
      <c r="H140" s="135" t="s">
        <v>2596</v>
      </c>
    </row>
    <row r="141" spans="1:8" ht="15">
      <c r="A141" s="133">
        <v>543860</v>
      </c>
      <c r="B141" s="134">
        <v>45265</v>
      </c>
      <c r="C141" s="135" t="s">
        <v>156</v>
      </c>
      <c r="D141" s="135" t="s">
        <v>1990</v>
      </c>
      <c r="E141" s="136">
        <v>2900000</v>
      </c>
      <c r="F141" s="135" t="s">
        <v>115</v>
      </c>
      <c r="G141" s="135" t="s">
        <v>1992</v>
      </c>
      <c r="H141" s="135" t="s">
        <v>2642</v>
      </c>
    </row>
    <row r="142" spans="1:8" ht="15">
      <c r="A142" s="133">
        <v>543923</v>
      </c>
      <c r="B142" s="134">
        <v>45268</v>
      </c>
      <c r="C142" s="135" t="s">
        <v>62</v>
      </c>
      <c r="D142" s="135" t="s">
        <v>2643</v>
      </c>
      <c r="E142" s="136">
        <v>40000</v>
      </c>
      <c r="F142" s="135" t="s">
        <v>2366</v>
      </c>
      <c r="G142" s="135" t="s">
        <v>534</v>
      </c>
      <c r="H142" s="135" t="s">
        <v>2191</v>
      </c>
    </row>
    <row r="143" spans="1:8" ht="15">
      <c r="A143" s="133">
        <v>543960</v>
      </c>
      <c r="B143" s="134">
        <v>45271</v>
      </c>
      <c r="C143" s="135" t="s">
        <v>83</v>
      </c>
      <c r="D143" s="135" t="s">
        <v>2644</v>
      </c>
      <c r="E143" s="136">
        <v>321204</v>
      </c>
      <c r="F143" s="135" t="s">
        <v>2378</v>
      </c>
      <c r="G143" s="135" t="s">
        <v>2645</v>
      </c>
      <c r="H143" s="135" t="s">
        <v>2646</v>
      </c>
    </row>
    <row r="144" spans="1:8" ht="15">
      <c r="A144" s="133">
        <v>543966</v>
      </c>
      <c r="B144" s="134">
        <v>45271</v>
      </c>
      <c r="C144" s="135" t="s">
        <v>70</v>
      </c>
      <c r="D144" s="135" t="s">
        <v>2647</v>
      </c>
      <c r="E144" s="136">
        <v>132750</v>
      </c>
      <c r="F144" s="135" t="s">
        <v>2345</v>
      </c>
      <c r="G144" s="135" t="s">
        <v>2648</v>
      </c>
      <c r="H144" s="135" t="s">
        <v>2596</v>
      </c>
    </row>
    <row r="145" spans="1:8" ht="15">
      <c r="A145" s="133">
        <v>544002</v>
      </c>
      <c r="B145" s="134">
        <v>45273</v>
      </c>
      <c r="C145" s="135" t="s">
        <v>70</v>
      </c>
      <c r="D145" s="135" t="s">
        <v>2649</v>
      </c>
      <c r="E145" s="136">
        <v>293000</v>
      </c>
      <c r="F145" s="135" t="s">
        <v>2345</v>
      </c>
      <c r="G145" s="135" t="s">
        <v>2650</v>
      </c>
      <c r="H145" s="135" t="s">
        <v>2507</v>
      </c>
    </row>
    <row r="146" spans="1:8" ht="15">
      <c r="A146" s="133">
        <v>544077</v>
      </c>
      <c r="B146" s="134">
        <v>45278</v>
      </c>
      <c r="C146" s="135" t="s">
        <v>70</v>
      </c>
      <c r="D146" s="135" t="s">
        <v>2651</v>
      </c>
      <c r="E146" s="136">
        <v>144220</v>
      </c>
      <c r="F146" s="135" t="s">
        <v>2345</v>
      </c>
      <c r="G146" s="135" t="s">
        <v>2652</v>
      </c>
      <c r="H146" s="135" t="s">
        <v>2347</v>
      </c>
    </row>
    <row r="147" spans="1:8" ht="15">
      <c r="A147" s="133">
        <v>544164</v>
      </c>
      <c r="B147" s="134">
        <v>45282</v>
      </c>
      <c r="C147" s="135" t="s">
        <v>83</v>
      </c>
      <c r="D147" s="135" t="s">
        <v>2653</v>
      </c>
      <c r="E147" s="136">
        <v>183000</v>
      </c>
      <c r="F147" s="135" t="s">
        <v>2345</v>
      </c>
      <c r="G147" s="135" t="s">
        <v>1797</v>
      </c>
      <c r="H147" s="135" t="s">
        <v>2654</v>
      </c>
    </row>
    <row r="148" spans="1:8" ht="15">
      <c r="A148" s="133">
        <v>544264</v>
      </c>
      <c r="B148" s="134">
        <v>45288</v>
      </c>
      <c r="C148" s="135" t="s">
        <v>70</v>
      </c>
      <c r="D148" s="135" t="s">
        <v>895</v>
      </c>
      <c r="E148" s="136">
        <v>456713</v>
      </c>
      <c r="F148" s="135" t="s">
        <v>115</v>
      </c>
      <c r="G148" s="135" t="s">
        <v>897</v>
      </c>
      <c r="H148" s="135" t="s">
        <v>2655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832"/>
  <sheetViews>
    <sheetView workbookViewId="0">
      <selection activeCell="L6" sqref="L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2" t="s">
        <v>2</v>
      </c>
      <c r="B1" s="92" t="s">
        <v>45</v>
      </c>
      <c r="C1" s="92" t="s">
        <v>32</v>
      </c>
      <c r="D1" s="92" t="s">
        <v>37</v>
      </c>
      <c r="E1" s="92" t="s">
        <v>33</v>
      </c>
      <c r="F1" s="92" t="s">
        <v>40</v>
      </c>
      <c r="G1" s="92" t="s">
        <v>46</v>
      </c>
      <c r="H1" s="92" t="s">
        <v>47</v>
      </c>
      <c r="I1" s="92" t="s">
        <v>48</v>
      </c>
      <c r="J1" s="92" t="s">
        <v>41</v>
      </c>
      <c r="K1" s="97" t="s">
        <v>52</v>
      </c>
      <c r="L1">
        <v>832</v>
      </c>
    </row>
    <row r="2" spans="1:12" ht="15">
      <c r="A2" s="114" t="s">
        <v>127</v>
      </c>
      <c r="B2" s="114" t="s">
        <v>2656</v>
      </c>
      <c r="C2" s="114" t="s">
        <v>129</v>
      </c>
      <c r="D2" s="114" t="s">
        <v>130</v>
      </c>
      <c r="E2" s="114" t="s">
        <v>64</v>
      </c>
      <c r="F2" s="115">
        <v>540011</v>
      </c>
      <c r="G2" s="116">
        <v>610000</v>
      </c>
      <c r="H2" s="114" t="s">
        <v>67</v>
      </c>
      <c r="I2" s="114" t="s">
        <v>111</v>
      </c>
      <c r="J2" s="117">
        <v>45072</v>
      </c>
    </row>
    <row r="3" spans="1:12" ht="15">
      <c r="A3" s="114" t="s">
        <v>127</v>
      </c>
      <c r="B3" s="114" t="s">
        <v>2656</v>
      </c>
      <c r="C3" s="114" t="s">
        <v>129</v>
      </c>
      <c r="D3" s="114" t="s">
        <v>130</v>
      </c>
      <c r="E3" s="114" t="s">
        <v>64</v>
      </c>
      <c r="F3" s="115">
        <v>539363</v>
      </c>
      <c r="G3" s="116">
        <v>445000</v>
      </c>
      <c r="H3" s="114" t="s">
        <v>67</v>
      </c>
      <c r="I3" s="114" t="s">
        <v>111</v>
      </c>
      <c r="J3" s="117">
        <v>45040</v>
      </c>
    </row>
    <row r="4" spans="1:12" ht="15">
      <c r="A4" s="114" t="s">
        <v>127</v>
      </c>
      <c r="B4" s="114" t="s">
        <v>2656</v>
      </c>
      <c r="C4" s="114" t="s">
        <v>129</v>
      </c>
      <c r="D4" s="114" t="s">
        <v>1357</v>
      </c>
      <c r="E4" s="114" t="s">
        <v>64</v>
      </c>
      <c r="F4" s="115">
        <v>541273</v>
      </c>
      <c r="G4" s="116">
        <v>375000</v>
      </c>
      <c r="H4" s="114" t="s">
        <v>67</v>
      </c>
      <c r="I4" s="114" t="s">
        <v>111</v>
      </c>
      <c r="J4" s="117">
        <v>45135</v>
      </c>
    </row>
    <row r="5" spans="1:12" ht="15">
      <c r="A5" s="114" t="s">
        <v>127</v>
      </c>
      <c r="B5" s="114" t="s">
        <v>2656</v>
      </c>
      <c r="C5" s="114" t="s">
        <v>129</v>
      </c>
      <c r="D5" s="114" t="s">
        <v>130</v>
      </c>
      <c r="E5" s="114" t="s">
        <v>64</v>
      </c>
      <c r="F5" s="115">
        <v>537744</v>
      </c>
      <c r="G5" s="116">
        <v>559000</v>
      </c>
      <c r="H5" s="114" t="s">
        <v>67</v>
      </c>
      <c r="I5" s="114" t="s">
        <v>111</v>
      </c>
      <c r="J5" s="117">
        <v>44939</v>
      </c>
    </row>
    <row r="6" spans="1:12" ht="15">
      <c r="A6" s="114" t="s">
        <v>146</v>
      </c>
      <c r="B6" s="114" t="s">
        <v>2657</v>
      </c>
      <c r="C6" s="114" t="s">
        <v>148</v>
      </c>
      <c r="D6" s="114" t="s">
        <v>149</v>
      </c>
      <c r="E6" s="114" t="s">
        <v>64</v>
      </c>
      <c r="F6" s="115">
        <v>541974</v>
      </c>
      <c r="G6" s="116">
        <v>637739</v>
      </c>
      <c r="H6" s="114" t="s">
        <v>111</v>
      </c>
      <c r="I6" s="114" t="s">
        <v>111</v>
      </c>
      <c r="J6" s="117">
        <v>45169</v>
      </c>
    </row>
    <row r="7" spans="1:12" ht="15">
      <c r="A7" s="114" t="s">
        <v>146</v>
      </c>
      <c r="B7" s="114" t="s">
        <v>2657</v>
      </c>
      <c r="C7" s="114" t="s">
        <v>148</v>
      </c>
      <c r="D7" s="114" t="s">
        <v>149</v>
      </c>
      <c r="E7" s="114" t="s">
        <v>64</v>
      </c>
      <c r="F7" s="115">
        <v>541916</v>
      </c>
      <c r="G7" s="116">
        <v>519950</v>
      </c>
      <c r="H7" s="114" t="s">
        <v>111</v>
      </c>
      <c r="I7" s="114" t="s">
        <v>111</v>
      </c>
      <c r="J7" s="117">
        <v>45167</v>
      </c>
    </row>
    <row r="8" spans="1:12" ht="15">
      <c r="A8" s="114" t="s">
        <v>146</v>
      </c>
      <c r="B8" s="114" t="s">
        <v>2657</v>
      </c>
      <c r="C8" s="114" t="s">
        <v>148</v>
      </c>
      <c r="D8" s="114" t="s">
        <v>149</v>
      </c>
      <c r="E8" s="114" t="s">
        <v>64</v>
      </c>
      <c r="F8" s="115">
        <v>541133</v>
      </c>
      <c r="G8" s="116">
        <v>574950</v>
      </c>
      <c r="H8" s="114" t="s">
        <v>111</v>
      </c>
      <c r="I8" s="114" t="s">
        <v>111</v>
      </c>
      <c r="J8" s="117">
        <v>45128</v>
      </c>
    </row>
    <row r="9" spans="1:12" ht="15">
      <c r="A9" s="114" t="s">
        <v>146</v>
      </c>
      <c r="B9" s="114" t="s">
        <v>2657</v>
      </c>
      <c r="C9" s="114" t="s">
        <v>148</v>
      </c>
      <c r="D9" s="114" t="s">
        <v>149</v>
      </c>
      <c r="E9" s="114" t="s">
        <v>64</v>
      </c>
      <c r="F9" s="115">
        <v>543191</v>
      </c>
      <c r="G9" s="116">
        <v>679950</v>
      </c>
      <c r="H9" s="114" t="s">
        <v>111</v>
      </c>
      <c r="I9" s="114" t="s">
        <v>111</v>
      </c>
      <c r="J9" s="117">
        <v>45231</v>
      </c>
    </row>
    <row r="10" spans="1:12" ht="15">
      <c r="A10" s="114" t="s">
        <v>146</v>
      </c>
      <c r="B10" s="114" t="s">
        <v>2657</v>
      </c>
      <c r="C10" s="114" t="s">
        <v>148</v>
      </c>
      <c r="D10" s="114" t="s">
        <v>149</v>
      </c>
      <c r="E10" s="114" t="s">
        <v>64</v>
      </c>
      <c r="F10" s="115">
        <v>542169</v>
      </c>
      <c r="G10" s="116">
        <v>720000</v>
      </c>
      <c r="H10" s="114" t="s">
        <v>111</v>
      </c>
      <c r="I10" s="114" t="s">
        <v>111</v>
      </c>
      <c r="J10" s="117">
        <v>45181</v>
      </c>
    </row>
    <row r="11" spans="1:12" ht="15">
      <c r="A11" s="114" t="s">
        <v>146</v>
      </c>
      <c r="B11" s="114" t="s">
        <v>2657</v>
      </c>
      <c r="C11" s="114" t="s">
        <v>148</v>
      </c>
      <c r="D11" s="114" t="s">
        <v>149</v>
      </c>
      <c r="E11" s="114" t="s">
        <v>64</v>
      </c>
      <c r="F11" s="115">
        <v>543205</v>
      </c>
      <c r="G11" s="116">
        <v>577950</v>
      </c>
      <c r="H11" s="114" t="s">
        <v>111</v>
      </c>
      <c r="I11" s="114" t="s">
        <v>111</v>
      </c>
      <c r="J11" s="117">
        <v>45231</v>
      </c>
    </row>
    <row r="12" spans="1:12" ht="15">
      <c r="A12" s="114" t="s">
        <v>146</v>
      </c>
      <c r="B12" s="114" t="s">
        <v>2657</v>
      </c>
      <c r="C12" s="114" t="s">
        <v>148</v>
      </c>
      <c r="D12" s="114" t="s">
        <v>149</v>
      </c>
      <c r="E12" s="114" t="s">
        <v>64</v>
      </c>
      <c r="F12" s="115">
        <v>538316</v>
      </c>
      <c r="G12" s="116">
        <v>544950</v>
      </c>
      <c r="H12" s="114" t="s">
        <v>111</v>
      </c>
      <c r="I12" s="114" t="s">
        <v>111</v>
      </c>
      <c r="J12" s="117">
        <v>44974</v>
      </c>
    </row>
    <row r="13" spans="1:12" ht="15">
      <c r="A13" s="114" t="s">
        <v>146</v>
      </c>
      <c r="B13" s="114" t="s">
        <v>2657</v>
      </c>
      <c r="C13" s="114" t="s">
        <v>148</v>
      </c>
      <c r="D13" s="114" t="s">
        <v>149</v>
      </c>
      <c r="E13" s="114" t="s">
        <v>64</v>
      </c>
      <c r="F13" s="115">
        <v>540009</v>
      </c>
      <c r="G13" s="116">
        <v>649000</v>
      </c>
      <c r="H13" s="114" t="s">
        <v>111</v>
      </c>
      <c r="I13" s="114" t="s">
        <v>111</v>
      </c>
      <c r="J13" s="117">
        <v>45072</v>
      </c>
    </row>
    <row r="14" spans="1:12" ht="15">
      <c r="A14" s="114" t="s">
        <v>146</v>
      </c>
      <c r="B14" s="114" t="s">
        <v>2657</v>
      </c>
      <c r="C14" s="114" t="s">
        <v>148</v>
      </c>
      <c r="D14" s="114" t="s">
        <v>149</v>
      </c>
      <c r="E14" s="114" t="s">
        <v>64</v>
      </c>
      <c r="F14" s="115">
        <v>541900</v>
      </c>
      <c r="G14" s="116">
        <v>674950</v>
      </c>
      <c r="H14" s="114" t="s">
        <v>111</v>
      </c>
      <c r="I14" s="114" t="s">
        <v>111</v>
      </c>
      <c r="J14" s="117">
        <v>45167</v>
      </c>
    </row>
    <row r="15" spans="1:12" ht="15">
      <c r="A15" s="114" t="s">
        <v>146</v>
      </c>
      <c r="B15" s="114" t="s">
        <v>2657</v>
      </c>
      <c r="C15" s="114" t="s">
        <v>148</v>
      </c>
      <c r="D15" s="114" t="s">
        <v>149</v>
      </c>
      <c r="E15" s="114" t="s">
        <v>64</v>
      </c>
      <c r="F15" s="115">
        <v>540747</v>
      </c>
      <c r="G15" s="116">
        <v>659565</v>
      </c>
      <c r="H15" s="114" t="s">
        <v>111</v>
      </c>
      <c r="I15" s="114" t="s">
        <v>111</v>
      </c>
      <c r="J15" s="117">
        <v>45107</v>
      </c>
    </row>
    <row r="16" spans="1:12" ht="15">
      <c r="A16" s="114" t="s">
        <v>146</v>
      </c>
      <c r="B16" s="114" t="s">
        <v>2657</v>
      </c>
      <c r="C16" s="114" t="s">
        <v>148</v>
      </c>
      <c r="D16" s="114" t="s">
        <v>149</v>
      </c>
      <c r="E16" s="114" t="s">
        <v>64</v>
      </c>
      <c r="F16" s="115">
        <v>541619</v>
      </c>
      <c r="G16" s="116">
        <v>659275</v>
      </c>
      <c r="H16" s="114" t="s">
        <v>111</v>
      </c>
      <c r="I16" s="114" t="s">
        <v>111</v>
      </c>
      <c r="J16" s="117">
        <v>45153</v>
      </c>
    </row>
    <row r="17" spans="1:10" ht="15">
      <c r="A17" s="114" t="s">
        <v>146</v>
      </c>
      <c r="B17" s="114" t="s">
        <v>2657</v>
      </c>
      <c r="C17" s="114" t="s">
        <v>148</v>
      </c>
      <c r="D17" s="114" t="s">
        <v>149</v>
      </c>
      <c r="E17" s="114" t="s">
        <v>64</v>
      </c>
      <c r="F17" s="115">
        <v>543317</v>
      </c>
      <c r="G17" s="116">
        <v>519950</v>
      </c>
      <c r="H17" s="114" t="s">
        <v>111</v>
      </c>
      <c r="I17" s="114" t="s">
        <v>111</v>
      </c>
      <c r="J17" s="117">
        <v>45238</v>
      </c>
    </row>
    <row r="18" spans="1:10" ht="15">
      <c r="A18" s="114" t="s">
        <v>146</v>
      </c>
      <c r="B18" s="114" t="s">
        <v>2657</v>
      </c>
      <c r="C18" s="114" t="s">
        <v>148</v>
      </c>
      <c r="D18" s="114" t="s">
        <v>149</v>
      </c>
      <c r="E18" s="114" t="s">
        <v>64</v>
      </c>
      <c r="F18" s="115">
        <v>541977</v>
      </c>
      <c r="G18" s="116">
        <v>529950</v>
      </c>
      <c r="H18" s="114" t="s">
        <v>111</v>
      </c>
      <c r="I18" s="114" t="s">
        <v>111</v>
      </c>
      <c r="J18" s="117">
        <v>45169</v>
      </c>
    </row>
    <row r="19" spans="1:10" ht="15">
      <c r="A19" s="114" t="s">
        <v>146</v>
      </c>
      <c r="B19" s="114" t="s">
        <v>2657</v>
      </c>
      <c r="C19" s="114" t="s">
        <v>148</v>
      </c>
      <c r="D19" s="114" t="s">
        <v>149</v>
      </c>
      <c r="E19" s="114" t="s">
        <v>64</v>
      </c>
      <c r="F19" s="115">
        <v>543329</v>
      </c>
      <c r="G19" s="116">
        <v>729950</v>
      </c>
      <c r="H19" s="114" t="s">
        <v>111</v>
      </c>
      <c r="I19" s="114" t="s">
        <v>111</v>
      </c>
      <c r="J19" s="117">
        <v>45238</v>
      </c>
    </row>
    <row r="20" spans="1:10" ht="15">
      <c r="A20" s="114" t="s">
        <v>146</v>
      </c>
      <c r="B20" s="114" t="s">
        <v>2657</v>
      </c>
      <c r="C20" s="114" t="s">
        <v>148</v>
      </c>
      <c r="D20" s="114" t="s">
        <v>149</v>
      </c>
      <c r="E20" s="114" t="s">
        <v>64</v>
      </c>
      <c r="F20" s="115">
        <v>541942</v>
      </c>
      <c r="G20" s="116">
        <v>534950</v>
      </c>
      <c r="H20" s="114" t="s">
        <v>111</v>
      </c>
      <c r="I20" s="114" t="s">
        <v>111</v>
      </c>
      <c r="J20" s="117">
        <v>45168</v>
      </c>
    </row>
    <row r="21" spans="1:10" ht="15">
      <c r="A21" s="114" t="s">
        <v>146</v>
      </c>
      <c r="B21" s="114" t="s">
        <v>2657</v>
      </c>
      <c r="C21" s="114" t="s">
        <v>148</v>
      </c>
      <c r="D21" s="114" t="s">
        <v>149</v>
      </c>
      <c r="E21" s="114" t="s">
        <v>64</v>
      </c>
      <c r="F21" s="115">
        <v>542659</v>
      </c>
      <c r="G21" s="116">
        <v>584000</v>
      </c>
      <c r="H21" s="114" t="s">
        <v>111</v>
      </c>
      <c r="I21" s="114" t="s">
        <v>111</v>
      </c>
      <c r="J21" s="117">
        <v>45203</v>
      </c>
    </row>
    <row r="22" spans="1:10" ht="15">
      <c r="A22" s="114" t="s">
        <v>146</v>
      </c>
      <c r="B22" s="114" t="s">
        <v>2657</v>
      </c>
      <c r="C22" s="114" t="s">
        <v>148</v>
      </c>
      <c r="D22" s="114" t="s">
        <v>149</v>
      </c>
      <c r="E22" s="114" t="s">
        <v>64</v>
      </c>
      <c r="F22" s="115">
        <v>540665</v>
      </c>
      <c r="G22" s="116">
        <v>619950</v>
      </c>
      <c r="H22" s="114" t="s">
        <v>111</v>
      </c>
      <c r="I22" s="114" t="s">
        <v>111</v>
      </c>
      <c r="J22" s="117">
        <v>45105</v>
      </c>
    </row>
    <row r="23" spans="1:10" ht="15">
      <c r="A23" s="114" t="s">
        <v>146</v>
      </c>
      <c r="B23" s="114" t="s">
        <v>2657</v>
      </c>
      <c r="C23" s="114" t="s">
        <v>148</v>
      </c>
      <c r="D23" s="114" t="s">
        <v>149</v>
      </c>
      <c r="E23" s="114" t="s">
        <v>64</v>
      </c>
      <c r="F23" s="115">
        <v>543147</v>
      </c>
      <c r="G23" s="116">
        <v>519950</v>
      </c>
      <c r="H23" s="114" t="s">
        <v>111</v>
      </c>
      <c r="I23" s="114" t="s">
        <v>111</v>
      </c>
      <c r="J23" s="117">
        <v>45229</v>
      </c>
    </row>
    <row r="24" spans="1:10" ht="15">
      <c r="A24" s="114" t="s">
        <v>146</v>
      </c>
      <c r="B24" s="114" t="s">
        <v>2657</v>
      </c>
      <c r="C24" s="114" t="s">
        <v>148</v>
      </c>
      <c r="D24" s="114" t="s">
        <v>149</v>
      </c>
      <c r="E24" s="114" t="s">
        <v>64</v>
      </c>
      <c r="F24" s="115">
        <v>542576</v>
      </c>
      <c r="G24" s="116">
        <v>722098</v>
      </c>
      <c r="H24" s="114" t="s">
        <v>111</v>
      </c>
      <c r="I24" s="114" t="s">
        <v>111</v>
      </c>
      <c r="J24" s="117">
        <v>45198</v>
      </c>
    </row>
    <row r="25" spans="1:10" ht="15">
      <c r="A25" s="114" t="s">
        <v>146</v>
      </c>
      <c r="B25" s="114" t="s">
        <v>2657</v>
      </c>
      <c r="C25" s="114" t="s">
        <v>148</v>
      </c>
      <c r="D25" s="114" t="s">
        <v>149</v>
      </c>
      <c r="E25" s="114" t="s">
        <v>64</v>
      </c>
      <c r="F25" s="115">
        <v>541122</v>
      </c>
      <c r="G25" s="116">
        <v>574950</v>
      </c>
      <c r="H25" s="114" t="s">
        <v>111</v>
      </c>
      <c r="I25" s="114" t="s">
        <v>111</v>
      </c>
      <c r="J25" s="117">
        <v>45128</v>
      </c>
    </row>
    <row r="26" spans="1:10" ht="15">
      <c r="A26" s="114" t="s">
        <v>146</v>
      </c>
      <c r="B26" s="114" t="s">
        <v>2657</v>
      </c>
      <c r="C26" s="114" t="s">
        <v>148</v>
      </c>
      <c r="D26" s="114" t="s">
        <v>149</v>
      </c>
      <c r="E26" s="114" t="s">
        <v>64</v>
      </c>
      <c r="F26" s="115">
        <v>537801</v>
      </c>
      <c r="G26" s="116">
        <v>539950</v>
      </c>
      <c r="H26" s="114" t="s">
        <v>111</v>
      </c>
      <c r="I26" s="114" t="s">
        <v>111</v>
      </c>
      <c r="J26" s="117">
        <v>44945</v>
      </c>
    </row>
    <row r="27" spans="1:10" ht="15">
      <c r="A27" s="114" t="s">
        <v>146</v>
      </c>
      <c r="B27" s="114" t="s">
        <v>2657</v>
      </c>
      <c r="C27" s="114" t="s">
        <v>148</v>
      </c>
      <c r="D27" s="114" t="s">
        <v>149</v>
      </c>
      <c r="E27" s="114" t="s">
        <v>64</v>
      </c>
      <c r="F27" s="115">
        <v>540690</v>
      </c>
      <c r="G27" s="116">
        <v>524950</v>
      </c>
      <c r="H27" s="114" t="s">
        <v>111</v>
      </c>
      <c r="I27" s="114" t="s">
        <v>111</v>
      </c>
      <c r="J27" s="117">
        <v>45106</v>
      </c>
    </row>
    <row r="28" spans="1:10" ht="15">
      <c r="A28" s="114" t="s">
        <v>146</v>
      </c>
      <c r="B28" s="114" t="s">
        <v>2657</v>
      </c>
      <c r="C28" s="114" t="s">
        <v>148</v>
      </c>
      <c r="D28" s="114" t="s">
        <v>149</v>
      </c>
      <c r="E28" s="114" t="s">
        <v>64</v>
      </c>
      <c r="F28" s="115">
        <v>542602</v>
      </c>
      <c r="G28" s="116">
        <v>524950</v>
      </c>
      <c r="H28" s="114" t="s">
        <v>111</v>
      </c>
      <c r="I28" s="114" t="s">
        <v>111</v>
      </c>
      <c r="J28" s="117">
        <v>45201</v>
      </c>
    </row>
    <row r="29" spans="1:10" ht="15">
      <c r="A29" s="114" t="s">
        <v>146</v>
      </c>
      <c r="B29" s="114" t="s">
        <v>2657</v>
      </c>
      <c r="C29" s="114" t="s">
        <v>148</v>
      </c>
      <c r="D29" s="114" t="s">
        <v>149</v>
      </c>
      <c r="E29" s="114" t="s">
        <v>64</v>
      </c>
      <c r="F29" s="115">
        <v>541945</v>
      </c>
      <c r="G29" s="116">
        <v>569950</v>
      </c>
      <c r="H29" s="114" t="s">
        <v>111</v>
      </c>
      <c r="I29" s="114" t="s">
        <v>111</v>
      </c>
      <c r="J29" s="117">
        <v>45168</v>
      </c>
    </row>
    <row r="30" spans="1:10" ht="15">
      <c r="A30" s="114" t="s">
        <v>146</v>
      </c>
      <c r="B30" s="114" t="s">
        <v>2657</v>
      </c>
      <c r="C30" s="114" t="s">
        <v>148</v>
      </c>
      <c r="D30" s="114" t="s">
        <v>149</v>
      </c>
      <c r="E30" s="114" t="s">
        <v>64</v>
      </c>
      <c r="F30" s="115">
        <v>543648</v>
      </c>
      <c r="G30" s="116">
        <v>509950</v>
      </c>
      <c r="H30" s="114" t="s">
        <v>111</v>
      </c>
      <c r="I30" s="114" t="s">
        <v>111</v>
      </c>
      <c r="J30" s="117">
        <v>45252</v>
      </c>
    </row>
    <row r="31" spans="1:10" ht="15">
      <c r="A31" s="114" t="s">
        <v>146</v>
      </c>
      <c r="B31" s="114" t="s">
        <v>2657</v>
      </c>
      <c r="C31" s="114" t="s">
        <v>148</v>
      </c>
      <c r="D31" s="114" t="s">
        <v>149</v>
      </c>
      <c r="E31" s="114" t="s">
        <v>64</v>
      </c>
      <c r="F31" s="115">
        <v>543651</v>
      </c>
      <c r="G31" s="116">
        <v>609950</v>
      </c>
      <c r="H31" s="114" t="s">
        <v>111</v>
      </c>
      <c r="I31" s="114" t="s">
        <v>111</v>
      </c>
      <c r="J31" s="117">
        <v>45252</v>
      </c>
    </row>
    <row r="32" spans="1:10" ht="15">
      <c r="A32" s="114" t="s">
        <v>146</v>
      </c>
      <c r="B32" s="114" t="s">
        <v>2657</v>
      </c>
      <c r="C32" s="114" t="s">
        <v>148</v>
      </c>
      <c r="D32" s="114" t="s">
        <v>149</v>
      </c>
      <c r="E32" s="114" t="s">
        <v>64</v>
      </c>
      <c r="F32" s="115">
        <v>543087</v>
      </c>
      <c r="G32" s="116">
        <v>529950</v>
      </c>
      <c r="H32" s="114" t="s">
        <v>111</v>
      </c>
      <c r="I32" s="114" t="s">
        <v>111</v>
      </c>
      <c r="J32" s="117">
        <v>45225</v>
      </c>
    </row>
    <row r="33" spans="1:10" ht="15">
      <c r="A33" s="114" t="s">
        <v>146</v>
      </c>
      <c r="B33" s="114" t="s">
        <v>2657</v>
      </c>
      <c r="C33" s="114" t="s">
        <v>148</v>
      </c>
      <c r="D33" s="114" t="s">
        <v>149</v>
      </c>
      <c r="E33" s="114" t="s">
        <v>64</v>
      </c>
      <c r="F33" s="115">
        <v>541971</v>
      </c>
      <c r="G33" s="116">
        <v>539950</v>
      </c>
      <c r="H33" s="114" t="s">
        <v>111</v>
      </c>
      <c r="I33" s="114" t="s">
        <v>111</v>
      </c>
      <c r="J33" s="117">
        <v>45169</v>
      </c>
    </row>
    <row r="34" spans="1:10" ht="15">
      <c r="A34" s="114" t="s">
        <v>146</v>
      </c>
      <c r="B34" s="114" t="s">
        <v>2657</v>
      </c>
      <c r="C34" s="114" t="s">
        <v>148</v>
      </c>
      <c r="D34" s="114" t="s">
        <v>149</v>
      </c>
      <c r="E34" s="114" t="s">
        <v>64</v>
      </c>
      <c r="F34" s="115">
        <v>539623</v>
      </c>
      <c r="G34" s="116">
        <v>619950</v>
      </c>
      <c r="H34" s="114" t="s">
        <v>111</v>
      </c>
      <c r="I34" s="114" t="s">
        <v>111</v>
      </c>
      <c r="J34" s="117">
        <v>45051</v>
      </c>
    </row>
    <row r="35" spans="1:10" ht="15">
      <c r="A35" s="114" t="s">
        <v>146</v>
      </c>
      <c r="B35" s="114" t="s">
        <v>2657</v>
      </c>
      <c r="C35" s="114" t="s">
        <v>148</v>
      </c>
      <c r="D35" s="114" t="s">
        <v>149</v>
      </c>
      <c r="E35" s="114" t="s">
        <v>64</v>
      </c>
      <c r="F35" s="115">
        <v>538415</v>
      </c>
      <c r="G35" s="116">
        <v>549950</v>
      </c>
      <c r="H35" s="114" t="s">
        <v>111</v>
      </c>
      <c r="I35" s="114" t="s">
        <v>111</v>
      </c>
      <c r="J35" s="117">
        <v>44981</v>
      </c>
    </row>
    <row r="36" spans="1:10" ht="15">
      <c r="A36" s="114" t="s">
        <v>146</v>
      </c>
      <c r="B36" s="114" t="s">
        <v>2657</v>
      </c>
      <c r="C36" s="114" t="s">
        <v>148</v>
      </c>
      <c r="D36" s="114" t="s">
        <v>149</v>
      </c>
      <c r="E36" s="114" t="s">
        <v>64</v>
      </c>
      <c r="F36" s="115">
        <v>543988</v>
      </c>
      <c r="G36" s="116">
        <v>609950</v>
      </c>
      <c r="H36" s="114" t="s">
        <v>111</v>
      </c>
      <c r="I36" s="114" t="s">
        <v>111</v>
      </c>
      <c r="J36" s="117">
        <v>45272</v>
      </c>
    </row>
    <row r="37" spans="1:10" ht="15">
      <c r="A37" s="114" t="s">
        <v>146</v>
      </c>
      <c r="B37" s="114" t="s">
        <v>2657</v>
      </c>
      <c r="C37" s="114" t="s">
        <v>148</v>
      </c>
      <c r="D37" s="114" t="s">
        <v>149</v>
      </c>
      <c r="E37" s="114" t="s">
        <v>64</v>
      </c>
      <c r="F37" s="115">
        <v>537981</v>
      </c>
      <c r="G37" s="116">
        <v>515000</v>
      </c>
      <c r="H37" s="114" t="s">
        <v>111</v>
      </c>
      <c r="I37" s="114" t="s">
        <v>111</v>
      </c>
      <c r="J37" s="117">
        <v>44956</v>
      </c>
    </row>
    <row r="38" spans="1:10" ht="15">
      <c r="A38" s="114" t="s">
        <v>146</v>
      </c>
      <c r="B38" s="114" t="s">
        <v>2657</v>
      </c>
      <c r="C38" s="114" t="s">
        <v>148</v>
      </c>
      <c r="D38" s="114" t="s">
        <v>149</v>
      </c>
      <c r="E38" s="114" t="s">
        <v>64</v>
      </c>
      <c r="F38" s="115">
        <v>543426</v>
      </c>
      <c r="G38" s="116">
        <v>559950</v>
      </c>
      <c r="H38" s="114" t="s">
        <v>111</v>
      </c>
      <c r="I38" s="114" t="s">
        <v>111</v>
      </c>
      <c r="J38" s="117">
        <v>45244</v>
      </c>
    </row>
    <row r="39" spans="1:10" ht="15">
      <c r="A39" s="114" t="s">
        <v>146</v>
      </c>
      <c r="B39" s="114" t="s">
        <v>2657</v>
      </c>
      <c r="C39" s="114" t="s">
        <v>148</v>
      </c>
      <c r="D39" s="114" t="s">
        <v>149</v>
      </c>
      <c r="E39" s="114" t="s">
        <v>64</v>
      </c>
      <c r="F39" s="115">
        <v>543403</v>
      </c>
      <c r="G39" s="116">
        <v>599762</v>
      </c>
      <c r="H39" s="114" t="s">
        <v>111</v>
      </c>
      <c r="I39" s="114" t="s">
        <v>111</v>
      </c>
      <c r="J39" s="117">
        <v>45243</v>
      </c>
    </row>
    <row r="40" spans="1:10" ht="15">
      <c r="A40" s="114" t="s">
        <v>146</v>
      </c>
      <c r="B40" s="114" t="s">
        <v>2657</v>
      </c>
      <c r="C40" s="114" t="s">
        <v>148</v>
      </c>
      <c r="D40" s="114" t="s">
        <v>149</v>
      </c>
      <c r="E40" s="114" t="s">
        <v>64</v>
      </c>
      <c r="F40" s="115">
        <v>542823</v>
      </c>
      <c r="G40" s="116">
        <v>574950</v>
      </c>
      <c r="H40" s="114" t="s">
        <v>111</v>
      </c>
      <c r="I40" s="114" t="s">
        <v>111</v>
      </c>
      <c r="J40" s="117">
        <v>45212</v>
      </c>
    </row>
    <row r="41" spans="1:10" ht="15">
      <c r="A41" s="114" t="s">
        <v>146</v>
      </c>
      <c r="B41" s="114" t="s">
        <v>2657</v>
      </c>
      <c r="C41" s="114" t="s">
        <v>148</v>
      </c>
      <c r="D41" s="114" t="s">
        <v>149</v>
      </c>
      <c r="E41" s="114" t="s">
        <v>64</v>
      </c>
      <c r="F41" s="115">
        <v>542224</v>
      </c>
      <c r="G41" s="116">
        <v>674950</v>
      </c>
      <c r="H41" s="114" t="s">
        <v>111</v>
      </c>
      <c r="I41" s="114" t="s">
        <v>111</v>
      </c>
      <c r="J41" s="117">
        <v>45183</v>
      </c>
    </row>
    <row r="42" spans="1:10" ht="15">
      <c r="A42" s="114" t="s">
        <v>146</v>
      </c>
      <c r="B42" s="114" t="s">
        <v>2657</v>
      </c>
      <c r="C42" s="114" t="s">
        <v>148</v>
      </c>
      <c r="D42" s="114" t="s">
        <v>149</v>
      </c>
      <c r="E42" s="114" t="s">
        <v>64</v>
      </c>
      <c r="F42" s="115">
        <v>544292</v>
      </c>
      <c r="G42" s="116">
        <v>509950</v>
      </c>
      <c r="H42" s="114" t="s">
        <v>111</v>
      </c>
      <c r="I42" s="114" t="s">
        <v>111</v>
      </c>
      <c r="J42" s="117">
        <v>45289</v>
      </c>
    </row>
    <row r="43" spans="1:10" ht="15">
      <c r="A43" s="114" t="s">
        <v>146</v>
      </c>
      <c r="B43" s="114" t="s">
        <v>2657</v>
      </c>
      <c r="C43" s="114" t="s">
        <v>148</v>
      </c>
      <c r="D43" s="114" t="s">
        <v>149</v>
      </c>
      <c r="E43" s="114" t="s">
        <v>64</v>
      </c>
      <c r="F43" s="115">
        <v>544261</v>
      </c>
      <c r="G43" s="116">
        <v>611125</v>
      </c>
      <c r="H43" s="114" t="s">
        <v>111</v>
      </c>
      <c r="I43" s="114" t="s">
        <v>111</v>
      </c>
      <c r="J43" s="117">
        <v>45288</v>
      </c>
    </row>
    <row r="44" spans="1:10" ht="15">
      <c r="A44" s="114" t="s">
        <v>146</v>
      </c>
      <c r="B44" s="114" t="s">
        <v>2657</v>
      </c>
      <c r="C44" s="114" t="s">
        <v>148</v>
      </c>
      <c r="D44" s="114" t="s">
        <v>149</v>
      </c>
      <c r="E44" s="114" t="s">
        <v>64</v>
      </c>
      <c r="F44" s="115">
        <v>544052</v>
      </c>
      <c r="G44" s="116">
        <v>610000</v>
      </c>
      <c r="H44" s="114" t="s">
        <v>67</v>
      </c>
      <c r="I44" s="114" t="s">
        <v>111</v>
      </c>
      <c r="J44" s="117">
        <v>45275</v>
      </c>
    </row>
    <row r="45" spans="1:10" ht="15">
      <c r="A45" s="114" t="s">
        <v>146</v>
      </c>
      <c r="B45" s="114" t="s">
        <v>2657</v>
      </c>
      <c r="C45" s="114" t="s">
        <v>148</v>
      </c>
      <c r="D45" s="114" t="s">
        <v>149</v>
      </c>
      <c r="E45" s="114" t="s">
        <v>64</v>
      </c>
      <c r="F45" s="115">
        <v>542535</v>
      </c>
      <c r="G45" s="116">
        <v>569950</v>
      </c>
      <c r="H45" s="114" t="s">
        <v>111</v>
      </c>
      <c r="I45" s="114" t="s">
        <v>111</v>
      </c>
      <c r="J45" s="117">
        <v>45197</v>
      </c>
    </row>
    <row r="46" spans="1:10" ht="15">
      <c r="A46" s="114" t="s">
        <v>146</v>
      </c>
      <c r="B46" s="114" t="s">
        <v>2657</v>
      </c>
      <c r="C46" s="114" t="s">
        <v>148</v>
      </c>
      <c r="D46" s="114" t="s">
        <v>149</v>
      </c>
      <c r="E46" s="114" t="s">
        <v>64</v>
      </c>
      <c r="F46" s="115">
        <v>544184</v>
      </c>
      <c r="G46" s="116">
        <v>534950</v>
      </c>
      <c r="H46" s="114" t="s">
        <v>111</v>
      </c>
      <c r="I46" s="114" t="s">
        <v>111</v>
      </c>
      <c r="J46" s="117">
        <v>45282</v>
      </c>
    </row>
    <row r="47" spans="1:10" ht="15">
      <c r="A47" s="114" t="s">
        <v>146</v>
      </c>
      <c r="B47" s="114" t="s">
        <v>2657</v>
      </c>
      <c r="C47" s="114" t="s">
        <v>148</v>
      </c>
      <c r="D47" s="114" t="s">
        <v>149</v>
      </c>
      <c r="E47" s="114" t="s">
        <v>64</v>
      </c>
      <c r="F47" s="115">
        <v>542529</v>
      </c>
      <c r="G47" s="116">
        <v>722000</v>
      </c>
      <c r="H47" s="114" t="s">
        <v>111</v>
      </c>
      <c r="I47" s="114" t="s">
        <v>111</v>
      </c>
      <c r="J47" s="117">
        <v>45197</v>
      </c>
    </row>
    <row r="48" spans="1:10" ht="15">
      <c r="A48" s="114" t="s">
        <v>146</v>
      </c>
      <c r="B48" s="114" t="s">
        <v>2657</v>
      </c>
      <c r="C48" s="114" t="s">
        <v>148</v>
      </c>
      <c r="D48" s="114" t="s">
        <v>149</v>
      </c>
      <c r="E48" s="114" t="s">
        <v>64</v>
      </c>
      <c r="F48" s="115">
        <v>543465</v>
      </c>
      <c r="G48" s="116">
        <v>649950</v>
      </c>
      <c r="H48" s="114" t="s">
        <v>111</v>
      </c>
      <c r="I48" s="114" t="s">
        <v>111</v>
      </c>
      <c r="J48" s="117">
        <v>45245</v>
      </c>
    </row>
    <row r="49" spans="1:10" ht="15">
      <c r="A49" s="114" t="s">
        <v>146</v>
      </c>
      <c r="B49" s="114" t="s">
        <v>2657</v>
      </c>
      <c r="C49" s="114" t="s">
        <v>148</v>
      </c>
      <c r="D49" s="114" t="s">
        <v>149</v>
      </c>
      <c r="E49" s="114" t="s">
        <v>64</v>
      </c>
      <c r="F49" s="115">
        <v>543545</v>
      </c>
      <c r="G49" s="116">
        <v>691313</v>
      </c>
      <c r="H49" s="114" t="s">
        <v>111</v>
      </c>
      <c r="I49" s="114" t="s">
        <v>111</v>
      </c>
      <c r="J49" s="117">
        <v>45250</v>
      </c>
    </row>
    <row r="50" spans="1:10" ht="15">
      <c r="A50" s="114" t="s">
        <v>146</v>
      </c>
      <c r="B50" s="114" t="s">
        <v>2657</v>
      </c>
      <c r="C50" s="114" t="s">
        <v>148</v>
      </c>
      <c r="D50" s="114" t="s">
        <v>149</v>
      </c>
      <c r="E50" s="114" t="s">
        <v>64</v>
      </c>
      <c r="F50" s="115">
        <v>544182</v>
      </c>
      <c r="G50" s="116">
        <v>620000</v>
      </c>
      <c r="H50" s="114" t="s">
        <v>111</v>
      </c>
      <c r="I50" s="114" t="s">
        <v>111</v>
      </c>
      <c r="J50" s="117">
        <v>45282</v>
      </c>
    </row>
    <row r="51" spans="1:10" ht="15">
      <c r="A51" s="114" t="s">
        <v>146</v>
      </c>
      <c r="B51" s="114" t="s">
        <v>2657</v>
      </c>
      <c r="C51" s="114" t="s">
        <v>148</v>
      </c>
      <c r="D51" s="114" t="s">
        <v>149</v>
      </c>
      <c r="E51" s="114" t="s">
        <v>64</v>
      </c>
      <c r="F51" s="115">
        <v>544270</v>
      </c>
      <c r="G51" s="116">
        <v>509950</v>
      </c>
      <c r="H51" s="114" t="s">
        <v>111</v>
      </c>
      <c r="I51" s="114" t="s">
        <v>111</v>
      </c>
      <c r="J51" s="117">
        <v>45288</v>
      </c>
    </row>
    <row r="52" spans="1:10" ht="15">
      <c r="A52" s="114" t="s">
        <v>146</v>
      </c>
      <c r="B52" s="114" t="s">
        <v>2657</v>
      </c>
      <c r="C52" s="114" t="s">
        <v>148</v>
      </c>
      <c r="D52" s="114" t="s">
        <v>149</v>
      </c>
      <c r="E52" s="114" t="s">
        <v>64</v>
      </c>
      <c r="F52" s="115">
        <v>542870</v>
      </c>
      <c r="G52" s="116">
        <v>758070</v>
      </c>
      <c r="H52" s="114" t="s">
        <v>111</v>
      </c>
      <c r="I52" s="114" t="s">
        <v>111</v>
      </c>
      <c r="J52" s="117">
        <v>45216</v>
      </c>
    </row>
    <row r="53" spans="1:10" ht="15">
      <c r="A53" s="114" t="s">
        <v>146</v>
      </c>
      <c r="B53" s="114" t="s">
        <v>2657</v>
      </c>
      <c r="C53" s="114" t="s">
        <v>148</v>
      </c>
      <c r="D53" s="114" t="s">
        <v>149</v>
      </c>
      <c r="E53" s="114" t="s">
        <v>64</v>
      </c>
      <c r="F53" s="115">
        <v>537998</v>
      </c>
      <c r="G53" s="116">
        <v>749950</v>
      </c>
      <c r="H53" s="114" t="s">
        <v>111</v>
      </c>
      <c r="I53" s="114" t="s">
        <v>111</v>
      </c>
      <c r="J53" s="117">
        <v>44957</v>
      </c>
    </row>
    <row r="54" spans="1:10" ht="15">
      <c r="A54" s="114" t="s">
        <v>156</v>
      </c>
      <c r="B54" s="114" t="s">
        <v>2658</v>
      </c>
      <c r="C54" s="114" t="s">
        <v>158</v>
      </c>
      <c r="D54" s="114" t="s">
        <v>159</v>
      </c>
      <c r="E54" s="114" t="s">
        <v>64</v>
      </c>
      <c r="F54" s="115">
        <v>539605</v>
      </c>
      <c r="G54" s="116">
        <v>487500</v>
      </c>
      <c r="H54" s="114" t="s">
        <v>67</v>
      </c>
      <c r="I54" s="114" t="s">
        <v>111</v>
      </c>
      <c r="J54" s="117">
        <v>45051</v>
      </c>
    </row>
    <row r="55" spans="1:10" ht="15">
      <c r="A55" s="114" t="s">
        <v>156</v>
      </c>
      <c r="B55" s="114" t="s">
        <v>2658</v>
      </c>
      <c r="C55" s="114" t="s">
        <v>72</v>
      </c>
      <c r="D55" s="114" t="s">
        <v>1363</v>
      </c>
      <c r="E55" s="114" t="s">
        <v>64</v>
      </c>
      <c r="F55" s="115">
        <v>541281</v>
      </c>
      <c r="G55" s="116">
        <v>445000</v>
      </c>
      <c r="H55" s="114" t="s">
        <v>67</v>
      </c>
      <c r="I55" s="114" t="s">
        <v>111</v>
      </c>
      <c r="J55" s="117">
        <v>45135</v>
      </c>
    </row>
    <row r="56" spans="1:10" ht="15">
      <c r="A56" s="114" t="s">
        <v>156</v>
      </c>
      <c r="B56" s="114" t="s">
        <v>2658</v>
      </c>
      <c r="C56" s="114" t="s">
        <v>72</v>
      </c>
      <c r="D56" s="114" t="s">
        <v>1398</v>
      </c>
      <c r="E56" s="114" t="s">
        <v>64</v>
      </c>
      <c r="F56" s="115">
        <v>541372</v>
      </c>
      <c r="G56" s="116">
        <v>600000</v>
      </c>
      <c r="H56" s="114" t="s">
        <v>67</v>
      </c>
      <c r="I56" s="114" t="s">
        <v>111</v>
      </c>
      <c r="J56" s="117">
        <v>45141</v>
      </c>
    </row>
    <row r="57" spans="1:10" ht="15">
      <c r="A57" s="114" t="s">
        <v>156</v>
      </c>
      <c r="B57" s="114" t="s">
        <v>2658</v>
      </c>
      <c r="C57" s="114" t="s">
        <v>158</v>
      </c>
      <c r="D57" s="114" t="s">
        <v>159</v>
      </c>
      <c r="E57" s="114" t="s">
        <v>64</v>
      </c>
      <c r="F57" s="115">
        <v>542393</v>
      </c>
      <c r="G57" s="116">
        <v>1425000</v>
      </c>
      <c r="H57" s="114" t="s">
        <v>67</v>
      </c>
      <c r="I57" s="114" t="s">
        <v>111</v>
      </c>
      <c r="J57" s="117">
        <v>45190</v>
      </c>
    </row>
    <row r="58" spans="1:10" ht="15">
      <c r="A58" s="114" t="s">
        <v>156</v>
      </c>
      <c r="B58" s="114" t="s">
        <v>2658</v>
      </c>
      <c r="C58" s="114" t="s">
        <v>158</v>
      </c>
      <c r="D58" s="114" t="s">
        <v>159</v>
      </c>
      <c r="E58" s="114" t="s">
        <v>64</v>
      </c>
      <c r="F58" s="115">
        <v>540261</v>
      </c>
      <c r="G58" s="116">
        <v>505000</v>
      </c>
      <c r="H58" s="114" t="s">
        <v>67</v>
      </c>
      <c r="I58" s="114" t="s">
        <v>111</v>
      </c>
      <c r="J58" s="117">
        <v>45085</v>
      </c>
    </row>
    <row r="59" spans="1:10" ht="15">
      <c r="A59" s="114" t="s">
        <v>156</v>
      </c>
      <c r="B59" s="114" t="s">
        <v>2658</v>
      </c>
      <c r="C59" s="114" t="s">
        <v>158</v>
      </c>
      <c r="D59" s="114" t="s">
        <v>159</v>
      </c>
      <c r="E59" s="114" t="s">
        <v>64</v>
      </c>
      <c r="F59" s="115">
        <v>538187</v>
      </c>
      <c r="G59" s="116">
        <v>440000</v>
      </c>
      <c r="H59" s="114" t="s">
        <v>67</v>
      </c>
      <c r="I59" s="114" t="s">
        <v>111</v>
      </c>
      <c r="J59" s="117">
        <v>44967</v>
      </c>
    </row>
    <row r="60" spans="1:10" ht="15">
      <c r="A60" s="114" t="s">
        <v>156</v>
      </c>
      <c r="B60" s="114" t="s">
        <v>2658</v>
      </c>
      <c r="C60" s="114" t="s">
        <v>1320</v>
      </c>
      <c r="D60" s="114" t="s">
        <v>1321</v>
      </c>
      <c r="E60" s="114" t="s">
        <v>115</v>
      </c>
      <c r="F60" s="115">
        <v>541186</v>
      </c>
      <c r="G60" s="116">
        <v>79958</v>
      </c>
      <c r="H60" s="114" t="s">
        <v>67</v>
      </c>
      <c r="I60" s="114" t="s">
        <v>111</v>
      </c>
      <c r="J60" s="117">
        <v>45133</v>
      </c>
    </row>
    <row r="61" spans="1:10" ht="15">
      <c r="A61" s="114" t="s">
        <v>156</v>
      </c>
      <c r="B61" s="114" t="s">
        <v>2658</v>
      </c>
      <c r="C61" s="114" t="s">
        <v>72</v>
      </c>
      <c r="D61" s="114" t="s">
        <v>1188</v>
      </c>
      <c r="E61" s="114" t="s">
        <v>115</v>
      </c>
      <c r="F61" s="115">
        <v>543177</v>
      </c>
      <c r="G61" s="116">
        <v>550000</v>
      </c>
      <c r="H61" s="114" t="s">
        <v>67</v>
      </c>
      <c r="I61" s="114" t="s">
        <v>111</v>
      </c>
      <c r="J61" s="117">
        <v>45230</v>
      </c>
    </row>
    <row r="62" spans="1:10" ht="15">
      <c r="A62" s="114" t="s">
        <v>156</v>
      </c>
      <c r="B62" s="114" t="s">
        <v>2658</v>
      </c>
      <c r="C62" s="114" t="s">
        <v>72</v>
      </c>
      <c r="D62" s="114" t="s">
        <v>1398</v>
      </c>
      <c r="E62" s="114" t="s">
        <v>64</v>
      </c>
      <c r="F62" s="115">
        <v>544073</v>
      </c>
      <c r="G62" s="116">
        <v>515000</v>
      </c>
      <c r="H62" s="114" t="s">
        <v>67</v>
      </c>
      <c r="I62" s="114" t="s">
        <v>111</v>
      </c>
      <c r="J62" s="117">
        <v>45278</v>
      </c>
    </row>
    <row r="63" spans="1:10" ht="15">
      <c r="A63" s="114" t="s">
        <v>156</v>
      </c>
      <c r="B63" s="114" t="s">
        <v>2658</v>
      </c>
      <c r="C63" s="114" t="s">
        <v>72</v>
      </c>
      <c r="D63" s="114" t="s">
        <v>1193</v>
      </c>
      <c r="E63" s="114" t="s">
        <v>64</v>
      </c>
      <c r="F63" s="115">
        <v>540894</v>
      </c>
      <c r="G63" s="116">
        <v>650000</v>
      </c>
      <c r="H63" s="114" t="s">
        <v>67</v>
      </c>
      <c r="I63" s="114" t="s">
        <v>111</v>
      </c>
      <c r="J63" s="117">
        <v>45119</v>
      </c>
    </row>
    <row r="64" spans="1:10" ht="15">
      <c r="A64" s="114" t="s">
        <v>156</v>
      </c>
      <c r="B64" s="114" t="s">
        <v>2658</v>
      </c>
      <c r="C64" s="114" t="s">
        <v>158</v>
      </c>
      <c r="D64" s="114" t="s">
        <v>159</v>
      </c>
      <c r="E64" s="114" t="s">
        <v>137</v>
      </c>
      <c r="F64" s="115">
        <v>541992</v>
      </c>
      <c r="G64" s="116">
        <v>285000</v>
      </c>
      <c r="H64" s="114" t="s">
        <v>67</v>
      </c>
      <c r="I64" s="114" t="s">
        <v>111</v>
      </c>
      <c r="J64" s="117">
        <v>45170</v>
      </c>
    </row>
    <row r="65" spans="1:10" ht="15">
      <c r="A65" s="114" t="s">
        <v>156</v>
      </c>
      <c r="B65" s="114" t="s">
        <v>2658</v>
      </c>
      <c r="C65" s="114" t="s">
        <v>225</v>
      </c>
      <c r="D65" s="114" t="s">
        <v>226</v>
      </c>
      <c r="E65" s="114" t="s">
        <v>64</v>
      </c>
      <c r="F65" s="115">
        <v>538082</v>
      </c>
      <c r="G65" s="116">
        <v>405000</v>
      </c>
      <c r="H65" s="114" t="s">
        <v>67</v>
      </c>
      <c r="I65" s="114" t="s">
        <v>111</v>
      </c>
      <c r="J65" s="117">
        <v>44963</v>
      </c>
    </row>
    <row r="66" spans="1:10" ht="15">
      <c r="A66" s="114" t="s">
        <v>156</v>
      </c>
      <c r="B66" s="114" t="s">
        <v>2658</v>
      </c>
      <c r="C66" s="114" t="s">
        <v>158</v>
      </c>
      <c r="D66" s="114" t="s">
        <v>159</v>
      </c>
      <c r="E66" s="114" t="s">
        <v>64</v>
      </c>
      <c r="F66" s="115">
        <v>540972</v>
      </c>
      <c r="G66" s="116">
        <v>925000</v>
      </c>
      <c r="H66" s="114" t="s">
        <v>67</v>
      </c>
      <c r="I66" s="114" t="s">
        <v>111</v>
      </c>
      <c r="J66" s="117">
        <v>45121</v>
      </c>
    </row>
    <row r="67" spans="1:10" ht="15">
      <c r="A67" s="114" t="s">
        <v>156</v>
      </c>
      <c r="B67" s="114" t="s">
        <v>2658</v>
      </c>
      <c r="C67" s="114" t="s">
        <v>72</v>
      </c>
      <c r="D67" s="114" t="s">
        <v>1398</v>
      </c>
      <c r="E67" s="114" t="s">
        <v>64</v>
      </c>
      <c r="F67" s="115">
        <v>543469</v>
      </c>
      <c r="G67" s="116">
        <v>840000</v>
      </c>
      <c r="H67" s="114" t="s">
        <v>67</v>
      </c>
      <c r="I67" s="114" t="s">
        <v>111</v>
      </c>
      <c r="J67" s="117">
        <v>45245</v>
      </c>
    </row>
    <row r="68" spans="1:10" ht="15">
      <c r="A68" s="114" t="s">
        <v>156</v>
      </c>
      <c r="B68" s="114" t="s">
        <v>2658</v>
      </c>
      <c r="C68" s="114" t="s">
        <v>158</v>
      </c>
      <c r="D68" s="114" t="s">
        <v>159</v>
      </c>
      <c r="E68" s="114" t="s">
        <v>64</v>
      </c>
      <c r="F68" s="115">
        <v>540054</v>
      </c>
      <c r="G68" s="116">
        <v>545000</v>
      </c>
      <c r="H68" s="114" t="s">
        <v>67</v>
      </c>
      <c r="I68" s="114" t="s">
        <v>111</v>
      </c>
      <c r="J68" s="117">
        <v>45077</v>
      </c>
    </row>
    <row r="69" spans="1:10" ht="15">
      <c r="A69" s="114" t="s">
        <v>156</v>
      </c>
      <c r="B69" s="114" t="s">
        <v>2658</v>
      </c>
      <c r="C69" s="114" t="s">
        <v>158</v>
      </c>
      <c r="D69" s="114" t="s">
        <v>159</v>
      </c>
      <c r="E69" s="114" t="s">
        <v>64</v>
      </c>
      <c r="F69" s="115">
        <v>543912</v>
      </c>
      <c r="G69" s="116">
        <v>416000</v>
      </c>
      <c r="H69" s="114" t="s">
        <v>67</v>
      </c>
      <c r="I69" s="114" t="s">
        <v>111</v>
      </c>
      <c r="J69" s="117">
        <v>45268</v>
      </c>
    </row>
    <row r="70" spans="1:10" ht="15">
      <c r="A70" s="114" t="s">
        <v>156</v>
      </c>
      <c r="B70" s="114" t="s">
        <v>2658</v>
      </c>
      <c r="C70" s="114" t="s">
        <v>72</v>
      </c>
      <c r="D70" s="114" t="s">
        <v>1398</v>
      </c>
      <c r="E70" s="114" t="s">
        <v>64</v>
      </c>
      <c r="F70" s="115">
        <v>541645</v>
      </c>
      <c r="G70" s="116">
        <v>380000</v>
      </c>
      <c r="H70" s="114" t="s">
        <v>67</v>
      </c>
      <c r="I70" s="114" t="s">
        <v>111</v>
      </c>
      <c r="J70" s="117">
        <v>45154</v>
      </c>
    </row>
    <row r="71" spans="1:10" ht="15">
      <c r="A71" s="114" t="s">
        <v>156</v>
      </c>
      <c r="B71" s="114" t="s">
        <v>2658</v>
      </c>
      <c r="C71" s="114" t="s">
        <v>158</v>
      </c>
      <c r="D71" s="114" t="s">
        <v>159</v>
      </c>
      <c r="E71" s="114" t="s">
        <v>64</v>
      </c>
      <c r="F71" s="115">
        <v>541207</v>
      </c>
      <c r="G71" s="116">
        <v>390000</v>
      </c>
      <c r="H71" s="114" t="s">
        <v>67</v>
      </c>
      <c r="I71" s="114" t="s">
        <v>111</v>
      </c>
      <c r="J71" s="117">
        <v>45133</v>
      </c>
    </row>
    <row r="72" spans="1:10" ht="15">
      <c r="A72" s="114" t="s">
        <v>156</v>
      </c>
      <c r="B72" s="114" t="s">
        <v>2658</v>
      </c>
      <c r="C72" s="114" t="s">
        <v>158</v>
      </c>
      <c r="D72" s="114" t="s">
        <v>159</v>
      </c>
      <c r="E72" s="114" t="s">
        <v>64</v>
      </c>
      <c r="F72" s="115">
        <v>539317</v>
      </c>
      <c r="G72" s="116">
        <v>465000</v>
      </c>
      <c r="H72" s="114" t="s">
        <v>67</v>
      </c>
      <c r="I72" s="114" t="s">
        <v>111</v>
      </c>
      <c r="J72" s="117">
        <v>45037</v>
      </c>
    </row>
    <row r="73" spans="1:10" ht="15">
      <c r="A73" s="114" t="s">
        <v>156</v>
      </c>
      <c r="B73" s="114" t="s">
        <v>2658</v>
      </c>
      <c r="C73" s="114" t="s">
        <v>434</v>
      </c>
      <c r="D73" s="114" t="s">
        <v>435</v>
      </c>
      <c r="E73" s="114" t="s">
        <v>115</v>
      </c>
      <c r="F73" s="115">
        <v>538659</v>
      </c>
      <c r="G73" s="116">
        <v>6950000</v>
      </c>
      <c r="H73" s="114" t="s">
        <v>67</v>
      </c>
      <c r="I73" s="114" t="s">
        <v>111</v>
      </c>
      <c r="J73" s="117">
        <v>44998</v>
      </c>
    </row>
    <row r="74" spans="1:10" ht="15">
      <c r="A74" s="114" t="s">
        <v>156</v>
      </c>
      <c r="B74" s="114" t="s">
        <v>2658</v>
      </c>
      <c r="C74" s="114" t="s">
        <v>72</v>
      </c>
      <c r="D74" s="114" t="s">
        <v>1398</v>
      </c>
      <c r="E74" s="114" t="s">
        <v>341</v>
      </c>
      <c r="F74" s="115">
        <v>541991</v>
      </c>
      <c r="G74" s="116">
        <v>800000</v>
      </c>
      <c r="H74" s="114" t="s">
        <v>67</v>
      </c>
      <c r="I74" s="114" t="s">
        <v>111</v>
      </c>
      <c r="J74" s="117">
        <v>45170</v>
      </c>
    </row>
    <row r="75" spans="1:10" ht="15">
      <c r="A75" s="114" t="s">
        <v>156</v>
      </c>
      <c r="B75" s="114" t="s">
        <v>2658</v>
      </c>
      <c r="C75" s="114" t="s">
        <v>72</v>
      </c>
      <c r="D75" s="114" t="s">
        <v>1398</v>
      </c>
      <c r="E75" s="114" t="s">
        <v>64</v>
      </c>
      <c r="F75" s="115">
        <v>544117</v>
      </c>
      <c r="G75" s="116">
        <v>400000</v>
      </c>
      <c r="H75" s="114" t="s">
        <v>67</v>
      </c>
      <c r="I75" s="114" t="s">
        <v>111</v>
      </c>
      <c r="J75" s="117">
        <v>45280</v>
      </c>
    </row>
    <row r="76" spans="1:10" ht="15">
      <c r="A76" s="114" t="s">
        <v>156</v>
      </c>
      <c r="B76" s="114" t="s">
        <v>2658</v>
      </c>
      <c r="C76" s="114" t="s">
        <v>158</v>
      </c>
      <c r="D76" s="114" t="s">
        <v>159</v>
      </c>
      <c r="E76" s="114" t="s">
        <v>64</v>
      </c>
      <c r="F76" s="115">
        <v>542172</v>
      </c>
      <c r="G76" s="116">
        <v>470000</v>
      </c>
      <c r="H76" s="114" t="s">
        <v>67</v>
      </c>
      <c r="I76" s="114" t="s">
        <v>111</v>
      </c>
      <c r="J76" s="117">
        <v>45181</v>
      </c>
    </row>
    <row r="77" spans="1:10" ht="15">
      <c r="A77" s="114" t="s">
        <v>156</v>
      </c>
      <c r="B77" s="114" t="s">
        <v>2658</v>
      </c>
      <c r="C77" s="114" t="s">
        <v>225</v>
      </c>
      <c r="D77" s="114" t="s">
        <v>226</v>
      </c>
      <c r="E77" s="114" t="s">
        <v>137</v>
      </c>
      <c r="F77" s="115">
        <v>542549</v>
      </c>
      <c r="G77" s="116">
        <v>420000</v>
      </c>
      <c r="H77" s="114" t="s">
        <v>67</v>
      </c>
      <c r="I77" s="114" t="s">
        <v>111</v>
      </c>
      <c r="J77" s="117">
        <v>45198</v>
      </c>
    </row>
    <row r="78" spans="1:10" ht="15">
      <c r="A78" s="114" t="s">
        <v>156</v>
      </c>
      <c r="B78" s="114" t="s">
        <v>2658</v>
      </c>
      <c r="C78" s="114" t="s">
        <v>72</v>
      </c>
      <c r="D78" s="114" t="s">
        <v>1188</v>
      </c>
      <c r="E78" s="114" t="s">
        <v>115</v>
      </c>
      <c r="F78" s="115">
        <v>540878</v>
      </c>
      <c r="G78" s="116">
        <v>1850000</v>
      </c>
      <c r="H78" s="114" t="s">
        <v>67</v>
      </c>
      <c r="I78" s="114" t="s">
        <v>111</v>
      </c>
      <c r="J78" s="117">
        <v>45118</v>
      </c>
    </row>
    <row r="79" spans="1:10" ht="15">
      <c r="A79" s="114" t="s">
        <v>156</v>
      </c>
      <c r="B79" s="114" t="s">
        <v>2658</v>
      </c>
      <c r="C79" s="114" t="s">
        <v>158</v>
      </c>
      <c r="D79" s="114" t="s">
        <v>159</v>
      </c>
      <c r="E79" s="114" t="s">
        <v>64</v>
      </c>
      <c r="F79" s="115">
        <v>543363</v>
      </c>
      <c r="G79" s="116">
        <v>447000</v>
      </c>
      <c r="H79" s="114" t="s">
        <v>67</v>
      </c>
      <c r="I79" s="114" t="s">
        <v>111</v>
      </c>
      <c r="J79" s="117">
        <v>45239</v>
      </c>
    </row>
    <row r="80" spans="1:10" ht="15">
      <c r="A80" s="114" t="s">
        <v>156</v>
      </c>
      <c r="B80" s="114" t="s">
        <v>2658</v>
      </c>
      <c r="C80" s="114" t="s">
        <v>158</v>
      </c>
      <c r="D80" s="114" t="s">
        <v>159</v>
      </c>
      <c r="E80" s="114" t="s">
        <v>64</v>
      </c>
      <c r="F80" s="115">
        <v>539468</v>
      </c>
      <c r="G80" s="116">
        <v>460000</v>
      </c>
      <c r="H80" s="114" t="s">
        <v>67</v>
      </c>
      <c r="I80" s="114" t="s">
        <v>111</v>
      </c>
      <c r="J80" s="117">
        <v>45044</v>
      </c>
    </row>
    <row r="81" spans="1:10" ht="15">
      <c r="A81" s="114" t="s">
        <v>156</v>
      </c>
      <c r="B81" s="114" t="s">
        <v>2658</v>
      </c>
      <c r="C81" s="114" t="s">
        <v>158</v>
      </c>
      <c r="D81" s="114" t="s">
        <v>159</v>
      </c>
      <c r="E81" s="114" t="s">
        <v>64</v>
      </c>
      <c r="F81" s="115">
        <v>542266</v>
      </c>
      <c r="G81" s="116">
        <v>295000</v>
      </c>
      <c r="H81" s="114" t="s">
        <v>67</v>
      </c>
      <c r="I81" s="114" t="s">
        <v>111</v>
      </c>
      <c r="J81" s="117">
        <v>45184</v>
      </c>
    </row>
    <row r="82" spans="1:10" ht="15">
      <c r="A82" s="114" t="s">
        <v>156</v>
      </c>
      <c r="B82" s="114" t="s">
        <v>2658</v>
      </c>
      <c r="C82" s="114" t="s">
        <v>158</v>
      </c>
      <c r="D82" s="114" t="s">
        <v>159</v>
      </c>
      <c r="E82" s="114" t="s">
        <v>137</v>
      </c>
      <c r="F82" s="115">
        <v>537815</v>
      </c>
      <c r="G82" s="116">
        <v>245000</v>
      </c>
      <c r="H82" s="114" t="s">
        <v>67</v>
      </c>
      <c r="I82" s="114" t="s">
        <v>111</v>
      </c>
      <c r="J82" s="117">
        <v>44946</v>
      </c>
    </row>
    <row r="83" spans="1:10" ht="15">
      <c r="A83" s="114" t="s">
        <v>156</v>
      </c>
      <c r="B83" s="114" t="s">
        <v>2658</v>
      </c>
      <c r="C83" s="114" t="s">
        <v>434</v>
      </c>
      <c r="D83" s="114" t="s">
        <v>1290</v>
      </c>
      <c r="E83" s="114" t="s">
        <v>64</v>
      </c>
      <c r="F83" s="115">
        <v>541106</v>
      </c>
      <c r="G83" s="116">
        <v>350000</v>
      </c>
      <c r="H83" s="114" t="s">
        <v>67</v>
      </c>
      <c r="I83" s="114" t="s">
        <v>111</v>
      </c>
      <c r="J83" s="117">
        <v>45128</v>
      </c>
    </row>
    <row r="84" spans="1:10" ht="15">
      <c r="A84" s="114" t="s">
        <v>156</v>
      </c>
      <c r="B84" s="114" t="s">
        <v>2658</v>
      </c>
      <c r="C84" s="114" t="s">
        <v>158</v>
      </c>
      <c r="D84" s="114" t="s">
        <v>159</v>
      </c>
      <c r="E84" s="114" t="s">
        <v>64</v>
      </c>
      <c r="F84" s="115">
        <v>541782</v>
      </c>
      <c r="G84" s="116">
        <v>375000</v>
      </c>
      <c r="H84" s="114" t="s">
        <v>67</v>
      </c>
      <c r="I84" s="114" t="s">
        <v>111</v>
      </c>
      <c r="J84" s="117">
        <v>45160</v>
      </c>
    </row>
    <row r="85" spans="1:10" ht="15">
      <c r="A85" s="114" t="s">
        <v>62</v>
      </c>
      <c r="B85" s="114" t="s">
        <v>2659</v>
      </c>
      <c r="C85" s="114" t="s">
        <v>171</v>
      </c>
      <c r="D85" s="114" t="s">
        <v>458</v>
      </c>
      <c r="E85" s="114" t="s">
        <v>137</v>
      </c>
      <c r="F85" s="115">
        <v>543094</v>
      </c>
      <c r="G85" s="116">
        <v>632500</v>
      </c>
      <c r="H85" s="114" t="s">
        <v>111</v>
      </c>
      <c r="I85" s="114" t="s">
        <v>111</v>
      </c>
      <c r="J85" s="117">
        <v>45225</v>
      </c>
    </row>
    <row r="86" spans="1:10" ht="15">
      <c r="A86" s="114" t="s">
        <v>62</v>
      </c>
      <c r="B86" s="114" t="s">
        <v>2659</v>
      </c>
      <c r="C86" s="114" t="s">
        <v>65</v>
      </c>
      <c r="D86" s="114" t="s">
        <v>186</v>
      </c>
      <c r="E86" s="114" t="s">
        <v>106</v>
      </c>
      <c r="F86" s="115">
        <v>538273</v>
      </c>
      <c r="G86" s="116">
        <v>285000</v>
      </c>
      <c r="H86" s="114" t="s">
        <v>67</v>
      </c>
      <c r="I86" s="114" t="s">
        <v>111</v>
      </c>
      <c r="J86" s="117">
        <v>44972</v>
      </c>
    </row>
    <row r="87" spans="1:10" ht="15">
      <c r="A87" s="114" t="s">
        <v>62</v>
      </c>
      <c r="B87" s="114" t="s">
        <v>2659</v>
      </c>
      <c r="C87" s="114" t="s">
        <v>65</v>
      </c>
      <c r="D87" s="114" t="s">
        <v>186</v>
      </c>
      <c r="E87" s="114" t="s">
        <v>64</v>
      </c>
      <c r="F87" s="115">
        <v>542150</v>
      </c>
      <c r="G87" s="116">
        <v>653000</v>
      </c>
      <c r="H87" s="114" t="s">
        <v>67</v>
      </c>
      <c r="I87" s="114" t="s">
        <v>111</v>
      </c>
      <c r="J87" s="117">
        <v>45181</v>
      </c>
    </row>
    <row r="88" spans="1:10" ht="15">
      <c r="A88" s="114" t="s">
        <v>62</v>
      </c>
      <c r="B88" s="114" t="s">
        <v>2659</v>
      </c>
      <c r="C88" s="114" t="s">
        <v>171</v>
      </c>
      <c r="D88" s="114" t="s">
        <v>458</v>
      </c>
      <c r="E88" s="114" t="s">
        <v>64</v>
      </c>
      <c r="F88" s="115">
        <v>540937</v>
      </c>
      <c r="G88" s="116">
        <v>1450000</v>
      </c>
      <c r="H88" s="114" t="s">
        <v>67</v>
      </c>
      <c r="I88" s="114" t="s">
        <v>111</v>
      </c>
      <c r="J88" s="117">
        <v>45121</v>
      </c>
    </row>
    <row r="89" spans="1:10" ht="15">
      <c r="A89" s="114" t="s">
        <v>62</v>
      </c>
      <c r="B89" s="114" t="s">
        <v>2659</v>
      </c>
      <c r="C89" s="114" t="s">
        <v>171</v>
      </c>
      <c r="D89" s="114" t="s">
        <v>172</v>
      </c>
      <c r="E89" s="114" t="s">
        <v>64</v>
      </c>
      <c r="F89" s="115">
        <v>541288</v>
      </c>
      <c r="G89" s="116">
        <v>495000</v>
      </c>
      <c r="H89" s="114" t="s">
        <v>67</v>
      </c>
      <c r="I89" s="114" t="s">
        <v>111</v>
      </c>
      <c r="J89" s="117">
        <v>45138</v>
      </c>
    </row>
    <row r="90" spans="1:10" ht="15">
      <c r="A90" s="114" t="s">
        <v>62</v>
      </c>
      <c r="B90" s="114" t="s">
        <v>2659</v>
      </c>
      <c r="C90" s="114" t="s">
        <v>65</v>
      </c>
      <c r="D90" s="114" t="s">
        <v>66</v>
      </c>
      <c r="E90" s="114" t="s">
        <v>64</v>
      </c>
      <c r="F90" s="115">
        <v>543032</v>
      </c>
      <c r="G90" s="116">
        <v>385000</v>
      </c>
      <c r="H90" s="114" t="s">
        <v>67</v>
      </c>
      <c r="I90" s="114" t="s">
        <v>111</v>
      </c>
      <c r="J90" s="117">
        <v>45224</v>
      </c>
    </row>
    <row r="91" spans="1:10" ht="15">
      <c r="A91" s="114" t="s">
        <v>62</v>
      </c>
      <c r="B91" s="114" t="s">
        <v>2659</v>
      </c>
      <c r="C91" s="114" t="s">
        <v>162</v>
      </c>
      <c r="D91" s="114" t="s">
        <v>1286</v>
      </c>
      <c r="E91" s="114" t="s">
        <v>64</v>
      </c>
      <c r="F91" s="115">
        <v>542808</v>
      </c>
      <c r="G91" s="116">
        <v>395000</v>
      </c>
      <c r="H91" s="114" t="s">
        <v>67</v>
      </c>
      <c r="I91" s="114" t="s">
        <v>111</v>
      </c>
      <c r="J91" s="117">
        <v>45212</v>
      </c>
    </row>
    <row r="92" spans="1:10" ht="15">
      <c r="A92" s="114" t="s">
        <v>62</v>
      </c>
      <c r="B92" s="114" t="s">
        <v>2659</v>
      </c>
      <c r="C92" s="114" t="s">
        <v>171</v>
      </c>
      <c r="D92" s="114" t="s">
        <v>396</v>
      </c>
      <c r="E92" s="114" t="s">
        <v>115</v>
      </c>
      <c r="F92" s="115">
        <v>543968</v>
      </c>
      <c r="G92" s="116">
        <v>3300000</v>
      </c>
      <c r="H92" s="114" t="s">
        <v>67</v>
      </c>
      <c r="I92" s="114" t="s">
        <v>111</v>
      </c>
      <c r="J92" s="117">
        <v>45271</v>
      </c>
    </row>
    <row r="93" spans="1:10" ht="15">
      <c r="A93" s="114" t="s">
        <v>62</v>
      </c>
      <c r="B93" s="114" t="s">
        <v>2659</v>
      </c>
      <c r="C93" s="114" t="s">
        <v>65</v>
      </c>
      <c r="D93" s="114" t="s">
        <v>186</v>
      </c>
      <c r="E93" s="114" t="s">
        <v>106</v>
      </c>
      <c r="F93" s="115">
        <v>543984</v>
      </c>
      <c r="G93" s="116">
        <v>200000</v>
      </c>
      <c r="H93" s="114" t="s">
        <v>67</v>
      </c>
      <c r="I93" s="114" t="s">
        <v>111</v>
      </c>
      <c r="J93" s="117">
        <v>45272</v>
      </c>
    </row>
    <row r="94" spans="1:10" ht="15">
      <c r="A94" s="114" t="s">
        <v>62</v>
      </c>
      <c r="B94" s="114" t="s">
        <v>2659</v>
      </c>
      <c r="C94" s="114" t="s">
        <v>162</v>
      </c>
      <c r="D94" s="114" t="s">
        <v>1286</v>
      </c>
      <c r="E94" s="114" t="s">
        <v>64</v>
      </c>
      <c r="F94" s="115">
        <v>544012</v>
      </c>
      <c r="G94" s="116">
        <v>575000</v>
      </c>
      <c r="H94" s="114" t="s">
        <v>67</v>
      </c>
      <c r="I94" s="114" t="s">
        <v>111</v>
      </c>
      <c r="J94" s="117">
        <v>45273</v>
      </c>
    </row>
    <row r="95" spans="1:10" ht="15">
      <c r="A95" s="114" t="s">
        <v>62</v>
      </c>
      <c r="B95" s="114" t="s">
        <v>2659</v>
      </c>
      <c r="C95" s="114" t="s">
        <v>65</v>
      </c>
      <c r="D95" s="114" t="s">
        <v>66</v>
      </c>
      <c r="E95" s="114" t="s">
        <v>64</v>
      </c>
      <c r="F95" s="115">
        <v>540740</v>
      </c>
      <c r="G95" s="116">
        <v>995000</v>
      </c>
      <c r="H95" s="114" t="s">
        <v>67</v>
      </c>
      <c r="I95" s="114" t="s">
        <v>111</v>
      </c>
      <c r="J95" s="117">
        <v>45107</v>
      </c>
    </row>
    <row r="96" spans="1:10" ht="15">
      <c r="A96" s="114" t="s">
        <v>62</v>
      </c>
      <c r="B96" s="114" t="s">
        <v>2659</v>
      </c>
      <c r="C96" s="114" t="s">
        <v>65</v>
      </c>
      <c r="D96" s="114" t="s">
        <v>66</v>
      </c>
      <c r="E96" s="114" t="s">
        <v>64</v>
      </c>
      <c r="F96" s="115">
        <v>543067</v>
      </c>
      <c r="G96" s="116">
        <v>454500</v>
      </c>
      <c r="H96" s="114" t="s">
        <v>67</v>
      </c>
      <c r="I96" s="114" t="s">
        <v>111</v>
      </c>
      <c r="J96" s="117">
        <v>45224</v>
      </c>
    </row>
    <row r="97" spans="1:10" ht="15">
      <c r="A97" s="114" t="s">
        <v>62</v>
      </c>
      <c r="B97" s="114" t="s">
        <v>2659</v>
      </c>
      <c r="C97" s="114" t="s">
        <v>171</v>
      </c>
      <c r="D97" s="114" t="s">
        <v>172</v>
      </c>
      <c r="E97" s="114" t="s">
        <v>64</v>
      </c>
      <c r="F97" s="115">
        <v>540718</v>
      </c>
      <c r="G97" s="116">
        <v>780000</v>
      </c>
      <c r="H97" s="114" t="s">
        <v>67</v>
      </c>
      <c r="I97" s="114" t="s">
        <v>111</v>
      </c>
      <c r="J97" s="117">
        <v>45107</v>
      </c>
    </row>
    <row r="98" spans="1:10" ht="15">
      <c r="A98" s="114" t="s">
        <v>62</v>
      </c>
      <c r="B98" s="114" t="s">
        <v>2659</v>
      </c>
      <c r="C98" s="114" t="s">
        <v>65</v>
      </c>
      <c r="D98" s="114" t="s">
        <v>66</v>
      </c>
      <c r="E98" s="114" t="s">
        <v>64</v>
      </c>
      <c r="F98" s="115">
        <v>538204</v>
      </c>
      <c r="G98" s="116">
        <v>276000</v>
      </c>
      <c r="H98" s="114" t="s">
        <v>67</v>
      </c>
      <c r="I98" s="114" t="s">
        <v>111</v>
      </c>
      <c r="J98" s="117">
        <v>44967</v>
      </c>
    </row>
    <row r="99" spans="1:10" ht="15">
      <c r="A99" s="114" t="s">
        <v>62</v>
      </c>
      <c r="B99" s="114" t="s">
        <v>2659</v>
      </c>
      <c r="C99" s="114" t="s">
        <v>65</v>
      </c>
      <c r="D99" s="114" t="s">
        <v>186</v>
      </c>
      <c r="E99" s="114" t="s">
        <v>201</v>
      </c>
      <c r="F99" s="115">
        <v>543166</v>
      </c>
      <c r="G99" s="116">
        <v>215000</v>
      </c>
      <c r="H99" s="114" t="s">
        <v>67</v>
      </c>
      <c r="I99" s="114" t="s">
        <v>111</v>
      </c>
      <c r="J99" s="117">
        <v>45230</v>
      </c>
    </row>
    <row r="100" spans="1:10" ht="15">
      <c r="A100" s="114" t="s">
        <v>62</v>
      </c>
      <c r="B100" s="114" t="s">
        <v>2659</v>
      </c>
      <c r="C100" s="114" t="s">
        <v>65</v>
      </c>
      <c r="D100" s="114" t="s">
        <v>66</v>
      </c>
      <c r="E100" s="114" t="s">
        <v>64</v>
      </c>
      <c r="F100" s="115">
        <v>537558</v>
      </c>
      <c r="G100" s="116">
        <v>375000</v>
      </c>
      <c r="H100" s="114" t="s">
        <v>67</v>
      </c>
      <c r="I100" s="114" t="s">
        <v>111</v>
      </c>
      <c r="J100" s="117">
        <v>44929</v>
      </c>
    </row>
    <row r="101" spans="1:10" ht="15">
      <c r="A101" s="114" t="s">
        <v>62</v>
      </c>
      <c r="B101" s="114" t="s">
        <v>2659</v>
      </c>
      <c r="C101" s="114" t="s">
        <v>171</v>
      </c>
      <c r="D101" s="114" t="s">
        <v>172</v>
      </c>
      <c r="E101" s="114" t="s">
        <v>64</v>
      </c>
      <c r="F101" s="115">
        <v>540772</v>
      </c>
      <c r="G101" s="116">
        <v>962000</v>
      </c>
      <c r="H101" s="114" t="s">
        <v>67</v>
      </c>
      <c r="I101" s="114" t="s">
        <v>111</v>
      </c>
      <c r="J101" s="117">
        <v>45112</v>
      </c>
    </row>
    <row r="102" spans="1:10" ht="15">
      <c r="A102" s="114" t="s">
        <v>62</v>
      </c>
      <c r="B102" s="114" t="s">
        <v>2659</v>
      </c>
      <c r="C102" s="114" t="s">
        <v>171</v>
      </c>
      <c r="D102" s="114" t="s">
        <v>172</v>
      </c>
      <c r="E102" s="114" t="s">
        <v>64</v>
      </c>
      <c r="F102" s="115">
        <v>540774</v>
      </c>
      <c r="G102" s="116">
        <v>850000</v>
      </c>
      <c r="H102" s="114" t="s">
        <v>67</v>
      </c>
      <c r="I102" s="114" t="s">
        <v>111</v>
      </c>
      <c r="J102" s="117">
        <v>45112</v>
      </c>
    </row>
    <row r="103" spans="1:10" ht="15">
      <c r="A103" s="114" t="s">
        <v>62</v>
      </c>
      <c r="B103" s="114" t="s">
        <v>2659</v>
      </c>
      <c r="C103" s="114" t="s">
        <v>171</v>
      </c>
      <c r="D103" s="114" t="s">
        <v>425</v>
      </c>
      <c r="E103" s="114" t="s">
        <v>64</v>
      </c>
      <c r="F103" s="115">
        <v>542505</v>
      </c>
      <c r="G103" s="116">
        <v>300000</v>
      </c>
      <c r="H103" s="114" t="s">
        <v>67</v>
      </c>
      <c r="I103" s="114" t="s">
        <v>111</v>
      </c>
      <c r="J103" s="117">
        <v>45196</v>
      </c>
    </row>
    <row r="104" spans="1:10" ht="15">
      <c r="A104" s="114" t="s">
        <v>62</v>
      </c>
      <c r="B104" s="114" t="s">
        <v>2659</v>
      </c>
      <c r="C104" s="114" t="s">
        <v>162</v>
      </c>
      <c r="D104" s="114" t="s">
        <v>1286</v>
      </c>
      <c r="E104" s="114" t="s">
        <v>64</v>
      </c>
      <c r="F104" s="115">
        <v>541275</v>
      </c>
      <c r="G104" s="116">
        <v>528000</v>
      </c>
      <c r="H104" s="114" t="s">
        <v>67</v>
      </c>
      <c r="I104" s="114" t="s">
        <v>111</v>
      </c>
      <c r="J104" s="117">
        <v>45135</v>
      </c>
    </row>
    <row r="105" spans="1:10" ht="15">
      <c r="A105" s="114" t="s">
        <v>62</v>
      </c>
      <c r="B105" s="114" t="s">
        <v>2659</v>
      </c>
      <c r="C105" s="114" t="s">
        <v>247</v>
      </c>
      <c r="D105" s="114" t="s">
        <v>248</v>
      </c>
      <c r="E105" s="114" t="s">
        <v>64</v>
      </c>
      <c r="F105" s="115">
        <v>542253</v>
      </c>
      <c r="G105" s="116">
        <v>260000</v>
      </c>
      <c r="H105" s="114" t="s">
        <v>67</v>
      </c>
      <c r="I105" s="114" t="s">
        <v>111</v>
      </c>
      <c r="J105" s="117">
        <v>45184</v>
      </c>
    </row>
    <row r="106" spans="1:10" ht="15">
      <c r="A106" s="114" t="s">
        <v>62</v>
      </c>
      <c r="B106" s="114" t="s">
        <v>2659</v>
      </c>
      <c r="C106" s="114" t="s">
        <v>65</v>
      </c>
      <c r="D106" s="114" t="s">
        <v>186</v>
      </c>
      <c r="E106" s="114" t="s">
        <v>64</v>
      </c>
      <c r="F106" s="115">
        <v>540634</v>
      </c>
      <c r="G106" s="116">
        <v>894000</v>
      </c>
      <c r="H106" s="114" t="s">
        <v>67</v>
      </c>
      <c r="I106" s="114" t="s">
        <v>111</v>
      </c>
      <c r="J106" s="117">
        <v>45105</v>
      </c>
    </row>
    <row r="107" spans="1:10" ht="15">
      <c r="A107" s="114" t="s">
        <v>62</v>
      </c>
      <c r="B107" s="114" t="s">
        <v>2659</v>
      </c>
      <c r="C107" s="114" t="s">
        <v>65</v>
      </c>
      <c r="D107" s="114" t="s">
        <v>186</v>
      </c>
      <c r="E107" s="114" t="s">
        <v>64</v>
      </c>
      <c r="F107" s="115">
        <v>537963</v>
      </c>
      <c r="G107" s="116">
        <v>312960</v>
      </c>
      <c r="H107" s="114" t="s">
        <v>67</v>
      </c>
      <c r="I107" s="114" t="s">
        <v>111</v>
      </c>
      <c r="J107" s="117">
        <v>44956</v>
      </c>
    </row>
    <row r="108" spans="1:10" ht="15">
      <c r="A108" s="114" t="s">
        <v>62</v>
      </c>
      <c r="B108" s="114" t="s">
        <v>2659</v>
      </c>
      <c r="C108" s="114" t="s">
        <v>171</v>
      </c>
      <c r="D108" s="114" t="s">
        <v>172</v>
      </c>
      <c r="E108" s="114" t="s">
        <v>64</v>
      </c>
      <c r="F108" s="115">
        <v>537917</v>
      </c>
      <c r="G108" s="116">
        <v>570000</v>
      </c>
      <c r="H108" s="114" t="s">
        <v>67</v>
      </c>
      <c r="I108" s="114" t="s">
        <v>111</v>
      </c>
      <c r="J108" s="117">
        <v>44951</v>
      </c>
    </row>
    <row r="109" spans="1:10" ht="15">
      <c r="A109" s="114" t="s">
        <v>62</v>
      </c>
      <c r="B109" s="114" t="s">
        <v>2659</v>
      </c>
      <c r="C109" s="114" t="s">
        <v>65</v>
      </c>
      <c r="D109" s="114" t="s">
        <v>186</v>
      </c>
      <c r="E109" s="114" t="s">
        <v>64</v>
      </c>
      <c r="F109" s="115">
        <v>540839</v>
      </c>
      <c r="G109" s="116">
        <v>395000</v>
      </c>
      <c r="H109" s="114" t="s">
        <v>67</v>
      </c>
      <c r="I109" s="114" t="s">
        <v>111</v>
      </c>
      <c r="J109" s="117">
        <v>45117</v>
      </c>
    </row>
    <row r="110" spans="1:10" ht="15">
      <c r="A110" s="114" t="s">
        <v>62</v>
      </c>
      <c r="B110" s="114" t="s">
        <v>2659</v>
      </c>
      <c r="C110" s="114" t="s">
        <v>65</v>
      </c>
      <c r="D110" s="114" t="s">
        <v>186</v>
      </c>
      <c r="E110" s="114" t="s">
        <v>201</v>
      </c>
      <c r="F110" s="115">
        <v>543076</v>
      </c>
      <c r="G110" s="116">
        <v>175000</v>
      </c>
      <c r="H110" s="114" t="s">
        <v>67</v>
      </c>
      <c r="I110" s="114" t="s">
        <v>111</v>
      </c>
      <c r="J110" s="117">
        <v>45225</v>
      </c>
    </row>
    <row r="111" spans="1:10" ht="15">
      <c r="A111" s="114" t="s">
        <v>62</v>
      </c>
      <c r="B111" s="114" t="s">
        <v>2659</v>
      </c>
      <c r="C111" s="114" t="s">
        <v>65</v>
      </c>
      <c r="D111" s="114" t="s">
        <v>66</v>
      </c>
      <c r="E111" s="114" t="s">
        <v>64</v>
      </c>
      <c r="F111" s="115">
        <v>538464</v>
      </c>
      <c r="G111" s="116">
        <v>450000</v>
      </c>
      <c r="H111" s="114" t="s">
        <v>67</v>
      </c>
      <c r="I111" s="114" t="s">
        <v>111</v>
      </c>
      <c r="J111" s="117">
        <v>44985</v>
      </c>
    </row>
    <row r="112" spans="1:10" ht="15">
      <c r="A112" s="114" t="s">
        <v>62</v>
      </c>
      <c r="B112" s="114" t="s">
        <v>2659</v>
      </c>
      <c r="C112" s="114" t="s">
        <v>65</v>
      </c>
      <c r="D112" s="114" t="s">
        <v>186</v>
      </c>
      <c r="E112" s="114" t="s">
        <v>64</v>
      </c>
      <c r="F112" s="115">
        <v>544143</v>
      </c>
      <c r="G112" s="116">
        <v>560000</v>
      </c>
      <c r="H112" s="114" t="s">
        <v>67</v>
      </c>
      <c r="I112" s="114" t="s">
        <v>111</v>
      </c>
      <c r="J112" s="117">
        <v>45281</v>
      </c>
    </row>
    <row r="113" spans="1:10" ht="15">
      <c r="A113" s="114" t="s">
        <v>62</v>
      </c>
      <c r="B113" s="114" t="s">
        <v>2659</v>
      </c>
      <c r="C113" s="114" t="s">
        <v>65</v>
      </c>
      <c r="D113" s="114" t="s">
        <v>186</v>
      </c>
      <c r="E113" s="114" t="s">
        <v>341</v>
      </c>
      <c r="F113" s="115">
        <v>539843</v>
      </c>
      <c r="G113" s="116">
        <v>755625</v>
      </c>
      <c r="H113" s="114" t="s">
        <v>67</v>
      </c>
      <c r="I113" s="114" t="s">
        <v>111</v>
      </c>
      <c r="J113" s="117">
        <v>45064</v>
      </c>
    </row>
    <row r="114" spans="1:10" ht="15">
      <c r="A114" s="114" t="s">
        <v>62</v>
      </c>
      <c r="B114" s="114" t="s">
        <v>2659</v>
      </c>
      <c r="C114" s="114" t="s">
        <v>171</v>
      </c>
      <c r="D114" s="114" t="s">
        <v>172</v>
      </c>
      <c r="E114" s="114" t="s">
        <v>341</v>
      </c>
      <c r="F114" s="115">
        <v>543185</v>
      </c>
      <c r="G114" s="116">
        <v>585000</v>
      </c>
      <c r="H114" s="114" t="s">
        <v>67</v>
      </c>
      <c r="I114" s="114" t="s">
        <v>111</v>
      </c>
      <c r="J114" s="117">
        <v>45231</v>
      </c>
    </row>
    <row r="115" spans="1:10" ht="15">
      <c r="A115" s="114" t="s">
        <v>62</v>
      </c>
      <c r="B115" s="114" t="s">
        <v>2659</v>
      </c>
      <c r="C115" s="114" t="s">
        <v>171</v>
      </c>
      <c r="D115" s="114" t="s">
        <v>458</v>
      </c>
      <c r="E115" s="114" t="s">
        <v>64</v>
      </c>
      <c r="F115" s="115">
        <v>542334</v>
      </c>
      <c r="G115" s="116">
        <v>413000</v>
      </c>
      <c r="H115" s="114" t="s">
        <v>67</v>
      </c>
      <c r="I115" s="114" t="s">
        <v>111</v>
      </c>
      <c r="J115" s="117">
        <v>45188</v>
      </c>
    </row>
    <row r="116" spans="1:10" ht="15">
      <c r="A116" s="114" t="s">
        <v>62</v>
      </c>
      <c r="B116" s="114" t="s">
        <v>2659</v>
      </c>
      <c r="C116" s="114" t="s">
        <v>65</v>
      </c>
      <c r="D116" s="114" t="s">
        <v>186</v>
      </c>
      <c r="E116" s="114" t="s">
        <v>106</v>
      </c>
      <c r="F116" s="115">
        <v>542503</v>
      </c>
      <c r="G116" s="116">
        <v>350000</v>
      </c>
      <c r="H116" s="114" t="s">
        <v>67</v>
      </c>
      <c r="I116" s="114" t="s">
        <v>111</v>
      </c>
      <c r="J116" s="117">
        <v>45196</v>
      </c>
    </row>
    <row r="117" spans="1:10" ht="15">
      <c r="A117" s="114" t="s">
        <v>62</v>
      </c>
      <c r="B117" s="114" t="s">
        <v>2659</v>
      </c>
      <c r="C117" s="114" t="s">
        <v>65</v>
      </c>
      <c r="D117" s="114" t="s">
        <v>186</v>
      </c>
      <c r="E117" s="114" t="s">
        <v>170</v>
      </c>
      <c r="F117" s="115">
        <v>537984</v>
      </c>
      <c r="G117" s="116">
        <v>4000000</v>
      </c>
      <c r="H117" s="114" t="s">
        <v>67</v>
      </c>
      <c r="I117" s="114" t="s">
        <v>111</v>
      </c>
      <c r="J117" s="117">
        <v>44956</v>
      </c>
    </row>
    <row r="118" spans="1:10" ht="15">
      <c r="A118" s="114" t="s">
        <v>62</v>
      </c>
      <c r="B118" s="114" t="s">
        <v>2659</v>
      </c>
      <c r="C118" s="114" t="s">
        <v>65</v>
      </c>
      <c r="D118" s="114" t="s">
        <v>66</v>
      </c>
      <c r="E118" s="114" t="s">
        <v>64</v>
      </c>
      <c r="F118" s="115">
        <v>542486</v>
      </c>
      <c r="G118" s="116">
        <v>449900</v>
      </c>
      <c r="H118" s="114" t="s">
        <v>67</v>
      </c>
      <c r="I118" s="114" t="s">
        <v>111</v>
      </c>
      <c r="J118" s="117">
        <v>45196</v>
      </c>
    </row>
    <row r="119" spans="1:10" ht="15">
      <c r="A119" s="114" t="s">
        <v>62</v>
      </c>
      <c r="B119" s="114" t="s">
        <v>2659</v>
      </c>
      <c r="C119" s="114" t="s">
        <v>162</v>
      </c>
      <c r="D119" s="114" t="s">
        <v>1286</v>
      </c>
      <c r="E119" s="114" t="s">
        <v>64</v>
      </c>
      <c r="F119" s="115">
        <v>542477</v>
      </c>
      <c r="G119" s="116">
        <v>760125</v>
      </c>
      <c r="H119" s="114" t="s">
        <v>67</v>
      </c>
      <c r="I119" s="114" t="s">
        <v>111</v>
      </c>
      <c r="J119" s="117">
        <v>45195</v>
      </c>
    </row>
    <row r="120" spans="1:10" ht="15">
      <c r="A120" s="114" t="s">
        <v>62</v>
      </c>
      <c r="B120" s="114" t="s">
        <v>2659</v>
      </c>
      <c r="C120" s="114" t="s">
        <v>171</v>
      </c>
      <c r="D120" s="114" t="s">
        <v>458</v>
      </c>
      <c r="E120" s="114" t="s">
        <v>64</v>
      </c>
      <c r="F120" s="115">
        <v>542472</v>
      </c>
      <c r="G120" s="116">
        <v>661021</v>
      </c>
      <c r="H120" s="114" t="s">
        <v>111</v>
      </c>
      <c r="I120" s="114" t="s">
        <v>111</v>
      </c>
      <c r="J120" s="117">
        <v>45195</v>
      </c>
    </row>
    <row r="121" spans="1:10" ht="15">
      <c r="A121" s="114" t="s">
        <v>62</v>
      </c>
      <c r="B121" s="114" t="s">
        <v>2659</v>
      </c>
      <c r="C121" s="114" t="s">
        <v>65</v>
      </c>
      <c r="D121" s="114" t="s">
        <v>186</v>
      </c>
      <c r="E121" s="114" t="s">
        <v>341</v>
      </c>
      <c r="F121" s="115">
        <v>542448</v>
      </c>
      <c r="G121" s="116">
        <v>452000</v>
      </c>
      <c r="H121" s="114" t="s">
        <v>67</v>
      </c>
      <c r="I121" s="114" t="s">
        <v>111</v>
      </c>
      <c r="J121" s="117">
        <v>45194</v>
      </c>
    </row>
    <row r="122" spans="1:10" ht="15">
      <c r="A122" s="114" t="s">
        <v>62</v>
      </c>
      <c r="B122" s="114" t="s">
        <v>2659</v>
      </c>
      <c r="C122" s="114" t="s">
        <v>171</v>
      </c>
      <c r="D122" s="114" t="s">
        <v>458</v>
      </c>
      <c r="E122" s="114" t="s">
        <v>64</v>
      </c>
      <c r="F122" s="115">
        <v>540625</v>
      </c>
      <c r="G122" s="116">
        <v>639000</v>
      </c>
      <c r="H122" s="114" t="s">
        <v>111</v>
      </c>
      <c r="I122" s="114" t="s">
        <v>111</v>
      </c>
      <c r="J122" s="117">
        <v>45104</v>
      </c>
    </row>
    <row r="123" spans="1:10" ht="15">
      <c r="A123" s="114" t="s">
        <v>62</v>
      </c>
      <c r="B123" s="114" t="s">
        <v>2659</v>
      </c>
      <c r="C123" s="114" t="s">
        <v>65</v>
      </c>
      <c r="D123" s="114" t="s">
        <v>186</v>
      </c>
      <c r="E123" s="114" t="s">
        <v>64</v>
      </c>
      <c r="F123" s="115">
        <v>538249</v>
      </c>
      <c r="G123" s="116">
        <v>470000</v>
      </c>
      <c r="H123" s="114" t="s">
        <v>67</v>
      </c>
      <c r="I123" s="114" t="s">
        <v>111</v>
      </c>
      <c r="J123" s="117">
        <v>44971</v>
      </c>
    </row>
    <row r="124" spans="1:10" ht="15">
      <c r="A124" s="114" t="s">
        <v>62</v>
      </c>
      <c r="B124" s="114" t="s">
        <v>2659</v>
      </c>
      <c r="C124" s="114" t="s">
        <v>65</v>
      </c>
      <c r="D124" s="114" t="s">
        <v>186</v>
      </c>
      <c r="E124" s="114" t="s">
        <v>64</v>
      </c>
      <c r="F124" s="115">
        <v>538090</v>
      </c>
      <c r="G124" s="116">
        <v>150000</v>
      </c>
      <c r="H124" s="114" t="s">
        <v>67</v>
      </c>
      <c r="I124" s="114" t="s">
        <v>111</v>
      </c>
      <c r="J124" s="117">
        <v>44964</v>
      </c>
    </row>
    <row r="125" spans="1:10" ht="15">
      <c r="A125" s="114" t="s">
        <v>62</v>
      </c>
      <c r="B125" s="114" t="s">
        <v>2659</v>
      </c>
      <c r="C125" s="114" t="s">
        <v>247</v>
      </c>
      <c r="D125" s="114" t="s">
        <v>248</v>
      </c>
      <c r="E125" s="114" t="s">
        <v>64</v>
      </c>
      <c r="F125" s="115">
        <v>539964</v>
      </c>
      <c r="G125" s="116">
        <v>575000</v>
      </c>
      <c r="H125" s="114" t="s">
        <v>67</v>
      </c>
      <c r="I125" s="114" t="s">
        <v>111</v>
      </c>
      <c r="J125" s="117">
        <v>45070</v>
      </c>
    </row>
    <row r="126" spans="1:10" ht="15">
      <c r="A126" s="114" t="s">
        <v>62</v>
      </c>
      <c r="B126" s="114" t="s">
        <v>2659</v>
      </c>
      <c r="C126" s="114" t="s">
        <v>65</v>
      </c>
      <c r="D126" s="114" t="s">
        <v>186</v>
      </c>
      <c r="E126" s="114" t="s">
        <v>64</v>
      </c>
      <c r="F126" s="115">
        <v>542414</v>
      </c>
      <c r="G126" s="116">
        <v>895000</v>
      </c>
      <c r="H126" s="114" t="s">
        <v>67</v>
      </c>
      <c r="I126" s="114" t="s">
        <v>111</v>
      </c>
      <c r="J126" s="117">
        <v>45191</v>
      </c>
    </row>
    <row r="127" spans="1:10" ht="15">
      <c r="A127" s="114" t="s">
        <v>62</v>
      </c>
      <c r="B127" s="114" t="s">
        <v>2659</v>
      </c>
      <c r="C127" s="114" t="s">
        <v>247</v>
      </c>
      <c r="D127" s="114" t="s">
        <v>248</v>
      </c>
      <c r="E127" s="114" t="s">
        <v>64</v>
      </c>
      <c r="F127" s="115">
        <v>542115</v>
      </c>
      <c r="G127" s="116">
        <v>995000</v>
      </c>
      <c r="H127" s="114" t="s">
        <v>67</v>
      </c>
      <c r="I127" s="114" t="s">
        <v>111</v>
      </c>
      <c r="J127" s="117">
        <v>45177</v>
      </c>
    </row>
    <row r="128" spans="1:10" ht="15">
      <c r="A128" s="114" t="s">
        <v>62</v>
      </c>
      <c r="B128" s="114" t="s">
        <v>2659</v>
      </c>
      <c r="C128" s="114" t="s">
        <v>375</v>
      </c>
      <c r="D128" s="114" t="s">
        <v>376</v>
      </c>
      <c r="E128" s="114" t="s">
        <v>170</v>
      </c>
      <c r="F128" s="115">
        <v>542361</v>
      </c>
      <c r="G128" s="116">
        <v>3725000</v>
      </c>
      <c r="H128" s="114" t="s">
        <v>67</v>
      </c>
      <c r="I128" s="114" t="s">
        <v>111</v>
      </c>
      <c r="J128" s="117">
        <v>45189</v>
      </c>
    </row>
    <row r="129" spans="1:10" ht="15">
      <c r="A129" s="114" t="s">
        <v>62</v>
      </c>
      <c r="B129" s="114" t="s">
        <v>2659</v>
      </c>
      <c r="C129" s="114" t="s">
        <v>65</v>
      </c>
      <c r="D129" s="114" t="s">
        <v>186</v>
      </c>
      <c r="E129" s="114" t="s">
        <v>64</v>
      </c>
      <c r="F129" s="115">
        <v>540843</v>
      </c>
      <c r="G129" s="116">
        <v>648000</v>
      </c>
      <c r="H129" s="114" t="s">
        <v>67</v>
      </c>
      <c r="I129" s="114" t="s">
        <v>111</v>
      </c>
      <c r="J129" s="117">
        <v>45117</v>
      </c>
    </row>
    <row r="130" spans="1:10" ht="15">
      <c r="A130" s="114" t="s">
        <v>62</v>
      </c>
      <c r="B130" s="114" t="s">
        <v>2659</v>
      </c>
      <c r="C130" s="114" t="s">
        <v>65</v>
      </c>
      <c r="D130" s="114" t="s">
        <v>186</v>
      </c>
      <c r="E130" s="114" t="s">
        <v>137</v>
      </c>
      <c r="F130" s="115">
        <v>538169</v>
      </c>
      <c r="G130" s="116">
        <v>225000</v>
      </c>
      <c r="H130" s="114" t="s">
        <v>67</v>
      </c>
      <c r="I130" s="114" t="s">
        <v>111</v>
      </c>
      <c r="J130" s="117">
        <v>44967</v>
      </c>
    </row>
    <row r="131" spans="1:10" ht="15">
      <c r="A131" s="114" t="s">
        <v>62</v>
      </c>
      <c r="B131" s="114" t="s">
        <v>2659</v>
      </c>
      <c r="C131" s="114" t="s">
        <v>65</v>
      </c>
      <c r="D131" s="114" t="s">
        <v>186</v>
      </c>
      <c r="E131" s="114" t="s">
        <v>137</v>
      </c>
      <c r="F131" s="115">
        <v>538170</v>
      </c>
      <c r="G131" s="116">
        <v>210000</v>
      </c>
      <c r="H131" s="114" t="s">
        <v>67</v>
      </c>
      <c r="I131" s="114" t="s">
        <v>111</v>
      </c>
      <c r="J131" s="117">
        <v>44967</v>
      </c>
    </row>
    <row r="132" spans="1:10" ht="15">
      <c r="A132" s="114" t="s">
        <v>62</v>
      </c>
      <c r="B132" s="114" t="s">
        <v>2659</v>
      </c>
      <c r="C132" s="114" t="s">
        <v>171</v>
      </c>
      <c r="D132" s="114" t="s">
        <v>880</v>
      </c>
      <c r="E132" s="114" t="s">
        <v>64</v>
      </c>
      <c r="F132" s="115">
        <v>539960</v>
      </c>
      <c r="G132" s="116">
        <v>410000</v>
      </c>
      <c r="H132" s="114" t="s">
        <v>67</v>
      </c>
      <c r="I132" s="114" t="s">
        <v>111</v>
      </c>
      <c r="J132" s="117">
        <v>45070</v>
      </c>
    </row>
    <row r="133" spans="1:10" ht="15">
      <c r="A133" s="114" t="s">
        <v>62</v>
      </c>
      <c r="B133" s="114" t="s">
        <v>2659</v>
      </c>
      <c r="C133" s="114" t="s">
        <v>65</v>
      </c>
      <c r="D133" s="114" t="s">
        <v>66</v>
      </c>
      <c r="E133" s="114" t="s">
        <v>64</v>
      </c>
      <c r="F133" s="115">
        <v>538177</v>
      </c>
      <c r="G133" s="116">
        <v>210000</v>
      </c>
      <c r="H133" s="114" t="s">
        <v>67</v>
      </c>
      <c r="I133" s="114" t="s">
        <v>111</v>
      </c>
      <c r="J133" s="117">
        <v>44967</v>
      </c>
    </row>
    <row r="134" spans="1:10" ht="15">
      <c r="A134" s="114" t="s">
        <v>62</v>
      </c>
      <c r="B134" s="114" t="s">
        <v>2659</v>
      </c>
      <c r="C134" s="114" t="s">
        <v>65</v>
      </c>
      <c r="D134" s="114" t="s">
        <v>186</v>
      </c>
      <c r="E134" s="114" t="s">
        <v>64</v>
      </c>
      <c r="F134" s="115">
        <v>541341</v>
      </c>
      <c r="G134" s="116">
        <v>357000</v>
      </c>
      <c r="H134" s="114" t="s">
        <v>67</v>
      </c>
      <c r="I134" s="114" t="s">
        <v>111</v>
      </c>
      <c r="J134" s="117">
        <v>45140</v>
      </c>
    </row>
    <row r="135" spans="1:10" ht="15">
      <c r="A135" s="114" t="s">
        <v>62</v>
      </c>
      <c r="B135" s="114" t="s">
        <v>2659</v>
      </c>
      <c r="C135" s="114" t="s">
        <v>65</v>
      </c>
      <c r="D135" s="114" t="s">
        <v>66</v>
      </c>
      <c r="E135" s="114" t="s">
        <v>64</v>
      </c>
      <c r="F135" s="115">
        <v>538201</v>
      </c>
      <c r="G135" s="116">
        <v>310000</v>
      </c>
      <c r="H135" s="114" t="s">
        <v>67</v>
      </c>
      <c r="I135" s="114" t="s">
        <v>111</v>
      </c>
      <c r="J135" s="117">
        <v>44967</v>
      </c>
    </row>
    <row r="136" spans="1:10" ht="15">
      <c r="A136" s="114" t="s">
        <v>62</v>
      </c>
      <c r="B136" s="114" t="s">
        <v>2659</v>
      </c>
      <c r="C136" s="114" t="s">
        <v>65</v>
      </c>
      <c r="D136" s="114" t="s">
        <v>186</v>
      </c>
      <c r="E136" s="114" t="s">
        <v>64</v>
      </c>
      <c r="F136" s="115">
        <v>540997</v>
      </c>
      <c r="G136" s="116">
        <v>330000</v>
      </c>
      <c r="H136" s="114" t="s">
        <v>67</v>
      </c>
      <c r="I136" s="114" t="s">
        <v>111</v>
      </c>
      <c r="J136" s="117">
        <v>45124</v>
      </c>
    </row>
    <row r="137" spans="1:10" ht="15">
      <c r="A137" s="114" t="s">
        <v>62</v>
      </c>
      <c r="B137" s="114" t="s">
        <v>2659</v>
      </c>
      <c r="C137" s="114" t="s">
        <v>65</v>
      </c>
      <c r="D137" s="114" t="s">
        <v>66</v>
      </c>
      <c r="E137" s="114" t="s">
        <v>64</v>
      </c>
      <c r="F137" s="115">
        <v>537681</v>
      </c>
      <c r="G137" s="116">
        <v>540000</v>
      </c>
      <c r="H137" s="114" t="s">
        <v>67</v>
      </c>
      <c r="I137" s="114" t="s">
        <v>111</v>
      </c>
      <c r="J137" s="117">
        <v>44938</v>
      </c>
    </row>
    <row r="138" spans="1:10" ht="15">
      <c r="A138" s="114" t="s">
        <v>62</v>
      </c>
      <c r="B138" s="114" t="s">
        <v>2659</v>
      </c>
      <c r="C138" s="114" t="s">
        <v>171</v>
      </c>
      <c r="D138" s="114" t="s">
        <v>458</v>
      </c>
      <c r="E138" s="114" t="s">
        <v>64</v>
      </c>
      <c r="F138" s="115">
        <v>542442</v>
      </c>
      <c r="G138" s="116">
        <v>484990</v>
      </c>
      <c r="H138" s="114" t="s">
        <v>111</v>
      </c>
      <c r="I138" s="114" t="s">
        <v>111</v>
      </c>
      <c r="J138" s="117">
        <v>45194</v>
      </c>
    </row>
    <row r="139" spans="1:10" ht="15">
      <c r="A139" s="114" t="s">
        <v>62</v>
      </c>
      <c r="B139" s="114" t="s">
        <v>2659</v>
      </c>
      <c r="C139" s="114" t="s">
        <v>65</v>
      </c>
      <c r="D139" s="114" t="s">
        <v>186</v>
      </c>
      <c r="E139" s="114" t="s">
        <v>64</v>
      </c>
      <c r="F139" s="115">
        <v>540608</v>
      </c>
      <c r="G139" s="116">
        <v>585000</v>
      </c>
      <c r="H139" s="114" t="s">
        <v>67</v>
      </c>
      <c r="I139" s="114" t="s">
        <v>111</v>
      </c>
      <c r="J139" s="117">
        <v>45103</v>
      </c>
    </row>
    <row r="140" spans="1:10" ht="15">
      <c r="A140" s="114" t="s">
        <v>62</v>
      </c>
      <c r="B140" s="114" t="s">
        <v>2659</v>
      </c>
      <c r="C140" s="114" t="s">
        <v>65</v>
      </c>
      <c r="D140" s="114" t="s">
        <v>66</v>
      </c>
      <c r="E140" s="114" t="s">
        <v>64</v>
      </c>
      <c r="F140" s="115">
        <v>537626</v>
      </c>
      <c r="G140" s="116">
        <v>714900</v>
      </c>
      <c r="H140" s="114" t="s">
        <v>67</v>
      </c>
      <c r="I140" s="114" t="s">
        <v>111</v>
      </c>
      <c r="J140" s="117">
        <v>44935</v>
      </c>
    </row>
    <row r="141" spans="1:10" ht="15">
      <c r="A141" s="114" t="s">
        <v>62</v>
      </c>
      <c r="B141" s="114" t="s">
        <v>2659</v>
      </c>
      <c r="C141" s="114" t="s">
        <v>171</v>
      </c>
      <c r="D141" s="114" t="s">
        <v>396</v>
      </c>
      <c r="E141" s="114" t="s">
        <v>64</v>
      </c>
      <c r="F141" s="115">
        <v>541951</v>
      </c>
      <c r="G141" s="116">
        <v>900000</v>
      </c>
      <c r="H141" s="114" t="s">
        <v>67</v>
      </c>
      <c r="I141" s="114" t="s">
        <v>111</v>
      </c>
      <c r="J141" s="117">
        <v>45168</v>
      </c>
    </row>
    <row r="142" spans="1:10" ht="15">
      <c r="A142" s="114" t="s">
        <v>62</v>
      </c>
      <c r="B142" s="114" t="s">
        <v>2659</v>
      </c>
      <c r="C142" s="114" t="s">
        <v>65</v>
      </c>
      <c r="D142" s="114" t="s">
        <v>186</v>
      </c>
      <c r="E142" s="114" t="s">
        <v>64</v>
      </c>
      <c r="F142" s="115">
        <v>538356</v>
      </c>
      <c r="G142" s="116">
        <v>460000</v>
      </c>
      <c r="H142" s="114" t="s">
        <v>67</v>
      </c>
      <c r="I142" s="114" t="s">
        <v>111</v>
      </c>
      <c r="J142" s="117">
        <v>44979</v>
      </c>
    </row>
    <row r="143" spans="1:10" ht="15">
      <c r="A143" s="114" t="s">
        <v>62</v>
      </c>
      <c r="B143" s="114" t="s">
        <v>2659</v>
      </c>
      <c r="C143" s="114" t="s">
        <v>434</v>
      </c>
      <c r="D143" s="114" t="s">
        <v>1020</v>
      </c>
      <c r="E143" s="114" t="s">
        <v>64</v>
      </c>
      <c r="F143" s="115">
        <v>541961</v>
      </c>
      <c r="G143" s="116">
        <v>400000</v>
      </c>
      <c r="H143" s="114" t="s">
        <v>67</v>
      </c>
      <c r="I143" s="114" t="s">
        <v>111</v>
      </c>
      <c r="J143" s="117">
        <v>45169</v>
      </c>
    </row>
    <row r="144" spans="1:10" ht="15">
      <c r="A144" s="114" t="s">
        <v>62</v>
      </c>
      <c r="B144" s="114" t="s">
        <v>2659</v>
      </c>
      <c r="C144" s="114" t="s">
        <v>247</v>
      </c>
      <c r="D144" s="114" t="s">
        <v>248</v>
      </c>
      <c r="E144" s="114" t="s">
        <v>64</v>
      </c>
      <c r="F144" s="115">
        <v>540943</v>
      </c>
      <c r="G144" s="116">
        <v>507900</v>
      </c>
      <c r="H144" s="114" t="s">
        <v>67</v>
      </c>
      <c r="I144" s="114" t="s">
        <v>111</v>
      </c>
      <c r="J144" s="117">
        <v>45121</v>
      </c>
    </row>
    <row r="145" spans="1:10" ht="15">
      <c r="A145" s="114" t="s">
        <v>62</v>
      </c>
      <c r="B145" s="114" t="s">
        <v>2659</v>
      </c>
      <c r="C145" s="114" t="s">
        <v>65</v>
      </c>
      <c r="D145" s="114" t="s">
        <v>186</v>
      </c>
      <c r="E145" s="114" t="s">
        <v>64</v>
      </c>
      <c r="F145" s="115">
        <v>540946</v>
      </c>
      <c r="G145" s="116">
        <v>925000</v>
      </c>
      <c r="H145" s="114" t="s">
        <v>67</v>
      </c>
      <c r="I145" s="114" t="s">
        <v>111</v>
      </c>
      <c r="J145" s="117">
        <v>45121</v>
      </c>
    </row>
    <row r="146" spans="1:10" ht="15">
      <c r="A146" s="114" t="s">
        <v>62</v>
      </c>
      <c r="B146" s="114" t="s">
        <v>2659</v>
      </c>
      <c r="C146" s="114" t="s">
        <v>247</v>
      </c>
      <c r="D146" s="114" t="s">
        <v>248</v>
      </c>
      <c r="E146" s="114" t="s">
        <v>341</v>
      </c>
      <c r="F146" s="115">
        <v>538443</v>
      </c>
      <c r="G146" s="116">
        <v>859000</v>
      </c>
      <c r="H146" s="114" t="s">
        <v>67</v>
      </c>
      <c r="I146" s="114" t="s">
        <v>111</v>
      </c>
      <c r="J146" s="117">
        <v>44984</v>
      </c>
    </row>
    <row r="147" spans="1:10" ht="15">
      <c r="A147" s="114" t="s">
        <v>62</v>
      </c>
      <c r="B147" s="114" t="s">
        <v>2659</v>
      </c>
      <c r="C147" s="114" t="s">
        <v>319</v>
      </c>
      <c r="D147" s="114" t="s">
        <v>320</v>
      </c>
      <c r="E147" s="114" t="s">
        <v>64</v>
      </c>
      <c r="F147" s="115">
        <v>538361</v>
      </c>
      <c r="G147" s="116">
        <v>690000</v>
      </c>
      <c r="H147" s="114" t="s">
        <v>67</v>
      </c>
      <c r="I147" s="114" t="s">
        <v>111</v>
      </c>
      <c r="J147" s="117">
        <v>44979</v>
      </c>
    </row>
    <row r="148" spans="1:10" ht="15">
      <c r="A148" s="114" t="s">
        <v>62</v>
      </c>
      <c r="B148" s="114" t="s">
        <v>2659</v>
      </c>
      <c r="C148" s="114" t="s">
        <v>171</v>
      </c>
      <c r="D148" s="114" t="s">
        <v>458</v>
      </c>
      <c r="E148" s="114" t="s">
        <v>64</v>
      </c>
      <c r="F148" s="115">
        <v>541897</v>
      </c>
      <c r="G148" s="116">
        <v>629000</v>
      </c>
      <c r="H148" s="114" t="s">
        <v>111</v>
      </c>
      <c r="I148" s="114" t="s">
        <v>111</v>
      </c>
      <c r="J148" s="117">
        <v>45167</v>
      </c>
    </row>
    <row r="149" spans="1:10" ht="15">
      <c r="A149" s="114" t="s">
        <v>62</v>
      </c>
      <c r="B149" s="114" t="s">
        <v>2659</v>
      </c>
      <c r="C149" s="114" t="s">
        <v>375</v>
      </c>
      <c r="D149" s="114" t="s">
        <v>376</v>
      </c>
      <c r="E149" s="114" t="s">
        <v>115</v>
      </c>
      <c r="F149" s="115">
        <v>542047</v>
      </c>
      <c r="G149" s="116">
        <v>680000</v>
      </c>
      <c r="H149" s="114" t="s">
        <v>67</v>
      </c>
      <c r="I149" s="114" t="s">
        <v>111</v>
      </c>
      <c r="J149" s="117">
        <v>45175</v>
      </c>
    </row>
    <row r="150" spans="1:10" ht="15">
      <c r="A150" s="114" t="s">
        <v>62</v>
      </c>
      <c r="B150" s="114" t="s">
        <v>2659</v>
      </c>
      <c r="C150" s="114" t="s">
        <v>162</v>
      </c>
      <c r="D150" s="114" t="s">
        <v>1286</v>
      </c>
      <c r="E150" s="114" t="s">
        <v>64</v>
      </c>
      <c r="F150" s="115">
        <v>542041</v>
      </c>
      <c r="G150" s="116">
        <v>569750</v>
      </c>
      <c r="H150" s="114" t="s">
        <v>67</v>
      </c>
      <c r="I150" s="114" t="s">
        <v>111</v>
      </c>
      <c r="J150" s="117">
        <v>45174</v>
      </c>
    </row>
    <row r="151" spans="1:10" ht="15">
      <c r="A151" s="114" t="s">
        <v>62</v>
      </c>
      <c r="B151" s="114" t="s">
        <v>2659</v>
      </c>
      <c r="C151" s="114" t="s">
        <v>65</v>
      </c>
      <c r="D151" s="114" t="s">
        <v>66</v>
      </c>
      <c r="E151" s="114" t="s">
        <v>64</v>
      </c>
      <c r="F151" s="115">
        <v>541937</v>
      </c>
      <c r="G151" s="116">
        <v>360000</v>
      </c>
      <c r="H151" s="114" t="s">
        <v>67</v>
      </c>
      <c r="I151" s="114" t="s">
        <v>111</v>
      </c>
      <c r="J151" s="117">
        <v>45168</v>
      </c>
    </row>
    <row r="152" spans="1:10" ht="15">
      <c r="A152" s="114" t="s">
        <v>62</v>
      </c>
      <c r="B152" s="114" t="s">
        <v>2659</v>
      </c>
      <c r="C152" s="114" t="s">
        <v>171</v>
      </c>
      <c r="D152" s="114" t="s">
        <v>425</v>
      </c>
      <c r="E152" s="114" t="s">
        <v>64</v>
      </c>
      <c r="F152" s="115">
        <v>542072</v>
      </c>
      <c r="G152" s="116">
        <v>340000</v>
      </c>
      <c r="H152" s="114" t="s">
        <v>67</v>
      </c>
      <c r="I152" s="114" t="s">
        <v>111</v>
      </c>
      <c r="J152" s="117">
        <v>45175</v>
      </c>
    </row>
    <row r="153" spans="1:10" ht="15">
      <c r="A153" s="114" t="s">
        <v>62</v>
      </c>
      <c r="B153" s="114" t="s">
        <v>2659</v>
      </c>
      <c r="C153" s="114" t="s">
        <v>65</v>
      </c>
      <c r="D153" s="114" t="s">
        <v>66</v>
      </c>
      <c r="E153" s="114" t="s">
        <v>64</v>
      </c>
      <c r="F153" s="115">
        <v>542079</v>
      </c>
      <c r="G153" s="116">
        <v>399999</v>
      </c>
      <c r="H153" s="114" t="s">
        <v>67</v>
      </c>
      <c r="I153" s="114" t="s">
        <v>111</v>
      </c>
      <c r="J153" s="117">
        <v>45175</v>
      </c>
    </row>
    <row r="154" spans="1:10" ht="15">
      <c r="A154" s="114" t="s">
        <v>62</v>
      </c>
      <c r="B154" s="114" t="s">
        <v>2659</v>
      </c>
      <c r="C154" s="114" t="s">
        <v>65</v>
      </c>
      <c r="D154" s="114" t="s">
        <v>66</v>
      </c>
      <c r="E154" s="114" t="s">
        <v>64</v>
      </c>
      <c r="F154" s="115">
        <v>541767</v>
      </c>
      <c r="G154" s="116">
        <v>388000</v>
      </c>
      <c r="H154" s="114" t="s">
        <v>67</v>
      </c>
      <c r="I154" s="114" t="s">
        <v>111</v>
      </c>
      <c r="J154" s="117">
        <v>45159</v>
      </c>
    </row>
    <row r="155" spans="1:10" ht="15">
      <c r="A155" s="114" t="s">
        <v>62</v>
      </c>
      <c r="B155" s="114" t="s">
        <v>2659</v>
      </c>
      <c r="C155" s="114" t="s">
        <v>65</v>
      </c>
      <c r="D155" s="114" t="s">
        <v>186</v>
      </c>
      <c r="E155" s="114" t="s">
        <v>64</v>
      </c>
      <c r="F155" s="115">
        <v>538683</v>
      </c>
      <c r="G155" s="116">
        <v>710000</v>
      </c>
      <c r="H155" s="114" t="s">
        <v>67</v>
      </c>
      <c r="I155" s="114" t="s">
        <v>111</v>
      </c>
      <c r="J155" s="117">
        <v>45000</v>
      </c>
    </row>
    <row r="156" spans="1:10" ht="15">
      <c r="A156" s="114" t="s">
        <v>62</v>
      </c>
      <c r="B156" s="114" t="s">
        <v>2659</v>
      </c>
      <c r="C156" s="114" t="s">
        <v>171</v>
      </c>
      <c r="D156" s="114" t="s">
        <v>172</v>
      </c>
      <c r="E156" s="114" t="s">
        <v>64</v>
      </c>
      <c r="F156" s="115">
        <v>538677</v>
      </c>
      <c r="G156" s="116">
        <v>419000</v>
      </c>
      <c r="H156" s="114" t="s">
        <v>67</v>
      </c>
      <c r="I156" s="114" t="s">
        <v>111</v>
      </c>
      <c r="J156" s="117">
        <v>44999</v>
      </c>
    </row>
    <row r="157" spans="1:10" ht="15">
      <c r="A157" s="114" t="s">
        <v>62</v>
      </c>
      <c r="B157" s="114" t="s">
        <v>2659</v>
      </c>
      <c r="C157" s="114" t="s">
        <v>65</v>
      </c>
      <c r="D157" s="114" t="s">
        <v>186</v>
      </c>
      <c r="E157" s="114" t="s">
        <v>170</v>
      </c>
      <c r="F157" s="115">
        <v>543800</v>
      </c>
      <c r="G157" s="116">
        <v>5250000</v>
      </c>
      <c r="H157" s="114" t="s">
        <v>67</v>
      </c>
      <c r="I157" s="114" t="s">
        <v>111</v>
      </c>
      <c r="J157" s="117">
        <v>45261</v>
      </c>
    </row>
    <row r="158" spans="1:10" ht="15">
      <c r="A158" s="114" t="s">
        <v>62</v>
      </c>
      <c r="B158" s="114" t="s">
        <v>2659</v>
      </c>
      <c r="C158" s="114" t="s">
        <v>171</v>
      </c>
      <c r="D158" s="114" t="s">
        <v>458</v>
      </c>
      <c r="E158" s="114" t="s">
        <v>64</v>
      </c>
      <c r="F158" s="115">
        <v>540992</v>
      </c>
      <c r="G158" s="116">
        <v>424000</v>
      </c>
      <c r="H158" s="114" t="s">
        <v>67</v>
      </c>
      <c r="I158" s="114" t="s">
        <v>111</v>
      </c>
      <c r="J158" s="117">
        <v>45124</v>
      </c>
    </row>
    <row r="159" spans="1:10" ht="15">
      <c r="A159" s="114" t="s">
        <v>62</v>
      </c>
      <c r="B159" s="114" t="s">
        <v>2659</v>
      </c>
      <c r="C159" s="114" t="s">
        <v>239</v>
      </c>
      <c r="D159" s="114" t="s">
        <v>425</v>
      </c>
      <c r="E159" s="114" t="s">
        <v>64</v>
      </c>
      <c r="F159" s="115">
        <v>538629</v>
      </c>
      <c r="G159" s="116">
        <v>215000</v>
      </c>
      <c r="H159" s="114" t="s">
        <v>67</v>
      </c>
      <c r="I159" s="114" t="s">
        <v>111</v>
      </c>
      <c r="J159" s="117">
        <v>44995</v>
      </c>
    </row>
    <row r="160" spans="1:10" ht="15">
      <c r="A160" s="114" t="s">
        <v>62</v>
      </c>
      <c r="B160" s="114" t="s">
        <v>2659</v>
      </c>
      <c r="C160" s="114" t="s">
        <v>319</v>
      </c>
      <c r="D160" s="114" t="s">
        <v>320</v>
      </c>
      <c r="E160" s="114" t="s">
        <v>64</v>
      </c>
      <c r="F160" s="115">
        <v>540419</v>
      </c>
      <c r="G160" s="116">
        <v>660000</v>
      </c>
      <c r="H160" s="114" t="s">
        <v>67</v>
      </c>
      <c r="I160" s="114" t="s">
        <v>111</v>
      </c>
      <c r="J160" s="117">
        <v>45092</v>
      </c>
    </row>
    <row r="161" spans="1:10" ht="15">
      <c r="A161" s="114" t="s">
        <v>62</v>
      </c>
      <c r="B161" s="114" t="s">
        <v>2659</v>
      </c>
      <c r="C161" s="114" t="s">
        <v>65</v>
      </c>
      <c r="D161" s="114" t="s">
        <v>186</v>
      </c>
      <c r="E161" s="114" t="s">
        <v>115</v>
      </c>
      <c r="F161" s="115">
        <v>543830</v>
      </c>
      <c r="G161" s="116">
        <v>460000</v>
      </c>
      <c r="H161" s="114" t="s">
        <v>67</v>
      </c>
      <c r="I161" s="114" t="s">
        <v>111</v>
      </c>
      <c r="J161" s="117">
        <v>45264</v>
      </c>
    </row>
    <row r="162" spans="1:10" ht="15">
      <c r="A162" s="114" t="s">
        <v>62</v>
      </c>
      <c r="B162" s="114" t="s">
        <v>2659</v>
      </c>
      <c r="C162" s="114" t="s">
        <v>65</v>
      </c>
      <c r="D162" s="114" t="s">
        <v>66</v>
      </c>
      <c r="E162" s="114" t="s">
        <v>64</v>
      </c>
      <c r="F162" s="115">
        <v>539744</v>
      </c>
      <c r="G162" s="116">
        <v>670000</v>
      </c>
      <c r="H162" s="114" t="s">
        <v>67</v>
      </c>
      <c r="I162" s="114" t="s">
        <v>111</v>
      </c>
      <c r="J162" s="117">
        <v>45058</v>
      </c>
    </row>
    <row r="163" spans="1:10" ht="15">
      <c r="A163" s="114" t="s">
        <v>62</v>
      </c>
      <c r="B163" s="114" t="s">
        <v>2659</v>
      </c>
      <c r="C163" s="114" t="s">
        <v>171</v>
      </c>
      <c r="D163" s="114" t="s">
        <v>396</v>
      </c>
      <c r="E163" s="114" t="s">
        <v>64</v>
      </c>
      <c r="F163" s="115">
        <v>540455</v>
      </c>
      <c r="G163" s="116">
        <v>840000</v>
      </c>
      <c r="H163" s="114" t="s">
        <v>67</v>
      </c>
      <c r="I163" s="114" t="s">
        <v>111</v>
      </c>
      <c r="J163" s="117">
        <v>45093</v>
      </c>
    </row>
    <row r="164" spans="1:10" ht="15">
      <c r="A164" s="114" t="s">
        <v>62</v>
      </c>
      <c r="B164" s="114" t="s">
        <v>2659</v>
      </c>
      <c r="C164" s="114" t="s">
        <v>171</v>
      </c>
      <c r="D164" s="114" t="s">
        <v>396</v>
      </c>
      <c r="E164" s="114" t="s">
        <v>64</v>
      </c>
      <c r="F164" s="115">
        <v>538565</v>
      </c>
      <c r="G164" s="116">
        <v>1263000</v>
      </c>
      <c r="H164" s="114" t="s">
        <v>67</v>
      </c>
      <c r="I164" s="114" t="s">
        <v>111</v>
      </c>
      <c r="J164" s="117">
        <v>44991</v>
      </c>
    </row>
    <row r="165" spans="1:10" ht="15">
      <c r="A165" s="114" t="s">
        <v>62</v>
      </c>
      <c r="B165" s="114" t="s">
        <v>2659</v>
      </c>
      <c r="C165" s="114" t="s">
        <v>247</v>
      </c>
      <c r="D165" s="114" t="s">
        <v>248</v>
      </c>
      <c r="E165" s="114" t="s">
        <v>64</v>
      </c>
      <c r="F165" s="115">
        <v>541718</v>
      </c>
      <c r="G165" s="116">
        <v>549000</v>
      </c>
      <c r="H165" s="114" t="s">
        <v>67</v>
      </c>
      <c r="I165" s="114" t="s">
        <v>111</v>
      </c>
      <c r="J165" s="117">
        <v>45156</v>
      </c>
    </row>
    <row r="166" spans="1:10" ht="15">
      <c r="A166" s="114" t="s">
        <v>62</v>
      </c>
      <c r="B166" s="114" t="s">
        <v>2659</v>
      </c>
      <c r="C166" s="114" t="s">
        <v>65</v>
      </c>
      <c r="D166" s="114" t="s">
        <v>66</v>
      </c>
      <c r="E166" s="114" t="s">
        <v>64</v>
      </c>
      <c r="F166" s="115">
        <v>541388</v>
      </c>
      <c r="G166" s="116">
        <v>675000</v>
      </c>
      <c r="H166" s="114" t="s">
        <v>67</v>
      </c>
      <c r="I166" s="114" t="s">
        <v>111</v>
      </c>
      <c r="J166" s="117">
        <v>45141</v>
      </c>
    </row>
    <row r="167" spans="1:10" ht="15">
      <c r="A167" s="114" t="s">
        <v>62</v>
      </c>
      <c r="B167" s="114" t="s">
        <v>2659</v>
      </c>
      <c r="C167" s="114" t="s">
        <v>162</v>
      </c>
      <c r="D167" s="114" t="s">
        <v>1286</v>
      </c>
      <c r="E167" s="114" t="s">
        <v>64</v>
      </c>
      <c r="F167" s="115">
        <v>542812</v>
      </c>
      <c r="G167" s="116">
        <v>815000</v>
      </c>
      <c r="H167" s="114" t="s">
        <v>67</v>
      </c>
      <c r="I167" s="114" t="s">
        <v>111</v>
      </c>
      <c r="J167" s="117">
        <v>45212</v>
      </c>
    </row>
    <row r="168" spans="1:10" ht="15">
      <c r="A168" s="114" t="s">
        <v>62</v>
      </c>
      <c r="B168" s="114" t="s">
        <v>2659</v>
      </c>
      <c r="C168" s="114" t="s">
        <v>171</v>
      </c>
      <c r="D168" s="114" t="s">
        <v>172</v>
      </c>
      <c r="E168" s="114" t="s">
        <v>64</v>
      </c>
      <c r="F168" s="115">
        <v>541719</v>
      </c>
      <c r="G168" s="116">
        <v>760000</v>
      </c>
      <c r="H168" s="114" t="s">
        <v>67</v>
      </c>
      <c r="I168" s="114" t="s">
        <v>111</v>
      </c>
      <c r="J168" s="117">
        <v>45156</v>
      </c>
    </row>
    <row r="169" spans="1:10" ht="15">
      <c r="A169" s="114" t="s">
        <v>62</v>
      </c>
      <c r="B169" s="114" t="s">
        <v>2659</v>
      </c>
      <c r="C169" s="114" t="s">
        <v>65</v>
      </c>
      <c r="D169" s="114" t="s">
        <v>66</v>
      </c>
      <c r="E169" s="114" t="s">
        <v>64</v>
      </c>
      <c r="F169" s="115">
        <v>542973</v>
      </c>
      <c r="G169" s="116">
        <v>330000</v>
      </c>
      <c r="H169" s="114" t="s">
        <v>67</v>
      </c>
      <c r="I169" s="114" t="s">
        <v>111</v>
      </c>
      <c r="J169" s="117">
        <v>45219</v>
      </c>
    </row>
    <row r="170" spans="1:10" ht="15">
      <c r="A170" s="114" t="s">
        <v>62</v>
      </c>
      <c r="B170" s="114" t="s">
        <v>2659</v>
      </c>
      <c r="C170" s="114" t="s">
        <v>65</v>
      </c>
      <c r="D170" s="114" t="s">
        <v>66</v>
      </c>
      <c r="E170" s="114" t="s">
        <v>64</v>
      </c>
      <c r="F170" s="115">
        <v>542975</v>
      </c>
      <c r="G170" s="116">
        <v>320000</v>
      </c>
      <c r="H170" s="114" t="s">
        <v>67</v>
      </c>
      <c r="I170" s="114" t="s">
        <v>111</v>
      </c>
      <c r="J170" s="117">
        <v>45219</v>
      </c>
    </row>
    <row r="171" spans="1:10" ht="15">
      <c r="A171" s="114" t="s">
        <v>62</v>
      </c>
      <c r="B171" s="114" t="s">
        <v>2659</v>
      </c>
      <c r="C171" s="114" t="s">
        <v>65</v>
      </c>
      <c r="D171" s="114" t="s">
        <v>186</v>
      </c>
      <c r="E171" s="114" t="s">
        <v>64</v>
      </c>
      <c r="F171" s="115">
        <v>542993</v>
      </c>
      <c r="G171" s="116">
        <v>293000</v>
      </c>
      <c r="H171" s="114" t="s">
        <v>67</v>
      </c>
      <c r="I171" s="114" t="s">
        <v>111</v>
      </c>
      <c r="J171" s="117">
        <v>45222</v>
      </c>
    </row>
    <row r="172" spans="1:10" ht="15">
      <c r="A172" s="114" t="s">
        <v>62</v>
      </c>
      <c r="B172" s="114" t="s">
        <v>2659</v>
      </c>
      <c r="C172" s="114" t="s">
        <v>65</v>
      </c>
      <c r="D172" s="114" t="s">
        <v>186</v>
      </c>
      <c r="E172" s="114" t="s">
        <v>201</v>
      </c>
      <c r="F172" s="115">
        <v>543009</v>
      </c>
      <c r="G172" s="116">
        <v>285000</v>
      </c>
      <c r="H172" s="114" t="s">
        <v>67</v>
      </c>
      <c r="I172" s="114" t="s">
        <v>111</v>
      </c>
      <c r="J172" s="117">
        <v>45223</v>
      </c>
    </row>
    <row r="173" spans="1:10" ht="15">
      <c r="A173" s="114" t="s">
        <v>62</v>
      </c>
      <c r="B173" s="114" t="s">
        <v>2659</v>
      </c>
      <c r="C173" s="114" t="s">
        <v>65</v>
      </c>
      <c r="D173" s="114" t="s">
        <v>186</v>
      </c>
      <c r="E173" s="114" t="s">
        <v>115</v>
      </c>
      <c r="F173" s="115">
        <v>543016</v>
      </c>
      <c r="G173" s="116">
        <v>790000</v>
      </c>
      <c r="H173" s="114" t="s">
        <v>67</v>
      </c>
      <c r="I173" s="114" t="s">
        <v>111</v>
      </c>
      <c r="J173" s="117">
        <v>45223</v>
      </c>
    </row>
    <row r="174" spans="1:10" ht="15">
      <c r="A174" s="114" t="s">
        <v>62</v>
      </c>
      <c r="B174" s="114" t="s">
        <v>2659</v>
      </c>
      <c r="C174" s="114" t="s">
        <v>65</v>
      </c>
      <c r="D174" s="114" t="s">
        <v>66</v>
      </c>
      <c r="E174" s="114" t="s">
        <v>201</v>
      </c>
      <c r="F174" s="115">
        <v>537978</v>
      </c>
      <c r="G174" s="116">
        <v>359000</v>
      </c>
      <c r="H174" s="114" t="s">
        <v>67</v>
      </c>
      <c r="I174" s="114" t="s">
        <v>111</v>
      </c>
      <c r="J174" s="117">
        <v>44956</v>
      </c>
    </row>
    <row r="175" spans="1:10" ht="15">
      <c r="A175" s="114" t="s">
        <v>62</v>
      </c>
      <c r="B175" s="114" t="s">
        <v>2659</v>
      </c>
      <c r="C175" s="114" t="s">
        <v>171</v>
      </c>
      <c r="D175" s="114" t="s">
        <v>172</v>
      </c>
      <c r="E175" s="114" t="s">
        <v>170</v>
      </c>
      <c r="F175" s="115">
        <v>537860</v>
      </c>
      <c r="G175" s="116">
        <v>3250000</v>
      </c>
      <c r="H175" s="114" t="s">
        <v>67</v>
      </c>
      <c r="I175" s="114" t="s">
        <v>111</v>
      </c>
      <c r="J175" s="117">
        <v>44949</v>
      </c>
    </row>
    <row r="176" spans="1:10" ht="15">
      <c r="A176" s="114" t="s">
        <v>62</v>
      </c>
      <c r="B176" s="114" t="s">
        <v>2659</v>
      </c>
      <c r="C176" s="114" t="s">
        <v>65</v>
      </c>
      <c r="D176" s="114" t="s">
        <v>66</v>
      </c>
      <c r="E176" s="114" t="s">
        <v>64</v>
      </c>
      <c r="F176" s="115">
        <v>541753</v>
      </c>
      <c r="G176" s="116">
        <v>490500</v>
      </c>
      <c r="H176" s="114" t="s">
        <v>67</v>
      </c>
      <c r="I176" s="114" t="s">
        <v>111</v>
      </c>
      <c r="J176" s="117">
        <v>45159</v>
      </c>
    </row>
    <row r="177" spans="1:10" ht="15">
      <c r="A177" s="114" t="s">
        <v>62</v>
      </c>
      <c r="B177" s="114" t="s">
        <v>2659</v>
      </c>
      <c r="C177" s="114" t="s">
        <v>171</v>
      </c>
      <c r="D177" s="114" t="s">
        <v>172</v>
      </c>
      <c r="E177" s="114" t="s">
        <v>341</v>
      </c>
      <c r="F177" s="115">
        <v>538488</v>
      </c>
      <c r="G177" s="116">
        <v>631000</v>
      </c>
      <c r="H177" s="114" t="s">
        <v>67</v>
      </c>
      <c r="I177" s="114" t="s">
        <v>111</v>
      </c>
      <c r="J177" s="117">
        <v>44986</v>
      </c>
    </row>
    <row r="178" spans="1:10" ht="15">
      <c r="A178" s="114" t="s">
        <v>62</v>
      </c>
      <c r="B178" s="114" t="s">
        <v>2659</v>
      </c>
      <c r="C178" s="114" t="s">
        <v>171</v>
      </c>
      <c r="D178" s="114" t="s">
        <v>880</v>
      </c>
      <c r="E178" s="114" t="s">
        <v>64</v>
      </c>
      <c r="F178" s="115">
        <v>541866</v>
      </c>
      <c r="G178" s="116">
        <v>615000</v>
      </c>
      <c r="H178" s="114" t="s">
        <v>67</v>
      </c>
      <c r="I178" s="114" t="s">
        <v>111</v>
      </c>
      <c r="J178" s="117">
        <v>45163</v>
      </c>
    </row>
    <row r="179" spans="1:10" ht="15">
      <c r="A179" s="114" t="s">
        <v>62</v>
      </c>
      <c r="B179" s="114" t="s">
        <v>2659</v>
      </c>
      <c r="C179" s="114" t="s">
        <v>65</v>
      </c>
      <c r="D179" s="114" t="s">
        <v>186</v>
      </c>
      <c r="E179" s="114" t="s">
        <v>64</v>
      </c>
      <c r="F179" s="115">
        <v>538342</v>
      </c>
      <c r="G179" s="116">
        <v>540000</v>
      </c>
      <c r="H179" s="114" t="s">
        <v>67</v>
      </c>
      <c r="I179" s="114" t="s">
        <v>111</v>
      </c>
      <c r="J179" s="117">
        <v>44978</v>
      </c>
    </row>
    <row r="180" spans="1:10" ht="15">
      <c r="A180" s="114" t="s">
        <v>62</v>
      </c>
      <c r="B180" s="114" t="s">
        <v>2659</v>
      </c>
      <c r="C180" s="114" t="s">
        <v>65</v>
      </c>
      <c r="D180" s="114" t="s">
        <v>186</v>
      </c>
      <c r="E180" s="114" t="s">
        <v>64</v>
      </c>
      <c r="F180" s="115">
        <v>541853</v>
      </c>
      <c r="G180" s="116">
        <v>357000</v>
      </c>
      <c r="H180" s="114" t="s">
        <v>67</v>
      </c>
      <c r="I180" s="114" t="s">
        <v>111</v>
      </c>
      <c r="J180" s="117">
        <v>45163</v>
      </c>
    </row>
    <row r="181" spans="1:10" ht="15">
      <c r="A181" s="114" t="s">
        <v>62</v>
      </c>
      <c r="B181" s="114" t="s">
        <v>2659</v>
      </c>
      <c r="C181" s="114" t="s">
        <v>171</v>
      </c>
      <c r="D181" s="114" t="s">
        <v>172</v>
      </c>
      <c r="E181" s="114" t="s">
        <v>64</v>
      </c>
      <c r="F181" s="115">
        <v>542923</v>
      </c>
      <c r="G181" s="116">
        <v>775000</v>
      </c>
      <c r="H181" s="114" t="s">
        <v>67</v>
      </c>
      <c r="I181" s="114" t="s">
        <v>111</v>
      </c>
      <c r="J181" s="117">
        <v>45218</v>
      </c>
    </row>
    <row r="182" spans="1:10" ht="15">
      <c r="A182" s="114" t="s">
        <v>62</v>
      </c>
      <c r="B182" s="114" t="s">
        <v>2659</v>
      </c>
      <c r="C182" s="114" t="s">
        <v>375</v>
      </c>
      <c r="D182" s="114" t="s">
        <v>376</v>
      </c>
      <c r="E182" s="114" t="s">
        <v>64</v>
      </c>
      <c r="F182" s="115">
        <v>538509</v>
      </c>
      <c r="G182" s="116">
        <v>395000</v>
      </c>
      <c r="H182" s="114" t="s">
        <v>67</v>
      </c>
      <c r="I182" s="114" t="s">
        <v>111</v>
      </c>
      <c r="J182" s="117">
        <v>44987</v>
      </c>
    </row>
    <row r="183" spans="1:10" ht="15">
      <c r="A183" s="114" t="s">
        <v>62</v>
      </c>
      <c r="B183" s="114" t="s">
        <v>2659</v>
      </c>
      <c r="C183" s="114" t="s">
        <v>319</v>
      </c>
      <c r="D183" s="114" t="s">
        <v>320</v>
      </c>
      <c r="E183" s="114" t="s">
        <v>341</v>
      </c>
      <c r="F183" s="115">
        <v>540967</v>
      </c>
      <c r="G183" s="116">
        <v>840000</v>
      </c>
      <c r="H183" s="114" t="s">
        <v>67</v>
      </c>
      <c r="I183" s="114" t="s">
        <v>111</v>
      </c>
      <c r="J183" s="117">
        <v>45121</v>
      </c>
    </row>
    <row r="184" spans="1:10" ht="15">
      <c r="A184" s="114" t="s">
        <v>62</v>
      </c>
      <c r="B184" s="114" t="s">
        <v>2659</v>
      </c>
      <c r="C184" s="114" t="s">
        <v>162</v>
      </c>
      <c r="D184" s="114" t="s">
        <v>1286</v>
      </c>
      <c r="E184" s="114" t="s">
        <v>64</v>
      </c>
      <c r="F184" s="115">
        <v>542257</v>
      </c>
      <c r="G184" s="116">
        <v>420000</v>
      </c>
      <c r="H184" s="114" t="s">
        <v>67</v>
      </c>
      <c r="I184" s="114" t="s">
        <v>111</v>
      </c>
      <c r="J184" s="117">
        <v>45184</v>
      </c>
    </row>
    <row r="185" spans="1:10" ht="15">
      <c r="A185" s="114" t="s">
        <v>62</v>
      </c>
      <c r="B185" s="114" t="s">
        <v>2659</v>
      </c>
      <c r="C185" s="114" t="s">
        <v>375</v>
      </c>
      <c r="D185" s="114" t="s">
        <v>376</v>
      </c>
      <c r="E185" s="114" t="s">
        <v>341</v>
      </c>
      <c r="F185" s="115">
        <v>541819</v>
      </c>
      <c r="G185" s="116">
        <v>388888.5</v>
      </c>
      <c r="H185" s="114" t="s">
        <v>67</v>
      </c>
      <c r="I185" s="114" t="s">
        <v>111</v>
      </c>
      <c r="J185" s="117">
        <v>45161</v>
      </c>
    </row>
    <row r="186" spans="1:10" ht="15">
      <c r="A186" s="114" t="s">
        <v>62</v>
      </c>
      <c r="B186" s="114" t="s">
        <v>2659</v>
      </c>
      <c r="C186" s="114" t="s">
        <v>375</v>
      </c>
      <c r="D186" s="114" t="s">
        <v>376</v>
      </c>
      <c r="E186" s="114" t="s">
        <v>341</v>
      </c>
      <c r="F186" s="115">
        <v>541816</v>
      </c>
      <c r="G186" s="116">
        <v>388888.5</v>
      </c>
      <c r="H186" s="114" t="s">
        <v>67</v>
      </c>
      <c r="I186" s="114" t="s">
        <v>111</v>
      </c>
      <c r="J186" s="117">
        <v>45161</v>
      </c>
    </row>
    <row r="187" spans="1:10" ht="15">
      <c r="A187" s="114" t="s">
        <v>62</v>
      </c>
      <c r="B187" s="114" t="s">
        <v>2659</v>
      </c>
      <c r="C187" s="114" t="s">
        <v>247</v>
      </c>
      <c r="D187" s="114" t="s">
        <v>248</v>
      </c>
      <c r="E187" s="114" t="s">
        <v>64</v>
      </c>
      <c r="F187" s="115">
        <v>538520</v>
      </c>
      <c r="G187" s="116">
        <v>900000</v>
      </c>
      <c r="H187" s="114" t="s">
        <v>67</v>
      </c>
      <c r="I187" s="114" t="s">
        <v>111</v>
      </c>
      <c r="J187" s="117">
        <v>44988</v>
      </c>
    </row>
    <row r="188" spans="1:10" ht="15">
      <c r="A188" s="114" t="s">
        <v>62</v>
      </c>
      <c r="B188" s="114" t="s">
        <v>2659</v>
      </c>
      <c r="C188" s="114" t="s">
        <v>171</v>
      </c>
      <c r="D188" s="114" t="s">
        <v>458</v>
      </c>
      <c r="E188" s="114" t="s">
        <v>64</v>
      </c>
      <c r="F188" s="115">
        <v>541780</v>
      </c>
      <c r="G188" s="116">
        <v>429900</v>
      </c>
      <c r="H188" s="114" t="s">
        <v>67</v>
      </c>
      <c r="I188" s="114" t="s">
        <v>111</v>
      </c>
      <c r="J188" s="117">
        <v>45160</v>
      </c>
    </row>
    <row r="189" spans="1:10" ht="15">
      <c r="A189" s="114" t="s">
        <v>62</v>
      </c>
      <c r="B189" s="114" t="s">
        <v>2659</v>
      </c>
      <c r="C189" s="114" t="s">
        <v>65</v>
      </c>
      <c r="D189" s="114" t="s">
        <v>66</v>
      </c>
      <c r="E189" s="114" t="s">
        <v>64</v>
      </c>
      <c r="F189" s="115">
        <v>538478</v>
      </c>
      <c r="G189" s="116">
        <v>360000</v>
      </c>
      <c r="H189" s="114" t="s">
        <v>67</v>
      </c>
      <c r="I189" s="114" t="s">
        <v>111</v>
      </c>
      <c r="J189" s="117">
        <v>44985</v>
      </c>
    </row>
    <row r="190" spans="1:10" ht="15">
      <c r="A190" s="114" t="s">
        <v>62</v>
      </c>
      <c r="B190" s="114" t="s">
        <v>2659</v>
      </c>
      <c r="C190" s="114" t="s">
        <v>65</v>
      </c>
      <c r="D190" s="114" t="s">
        <v>66</v>
      </c>
      <c r="E190" s="114" t="s">
        <v>64</v>
      </c>
      <c r="F190" s="115">
        <v>540475</v>
      </c>
      <c r="G190" s="116">
        <v>740000</v>
      </c>
      <c r="H190" s="114" t="s">
        <v>67</v>
      </c>
      <c r="I190" s="114" t="s">
        <v>111</v>
      </c>
      <c r="J190" s="117">
        <v>45097</v>
      </c>
    </row>
    <row r="191" spans="1:10" ht="15">
      <c r="A191" s="114" t="s">
        <v>62</v>
      </c>
      <c r="B191" s="114" t="s">
        <v>2659</v>
      </c>
      <c r="C191" s="114" t="s">
        <v>375</v>
      </c>
      <c r="D191" s="114" t="s">
        <v>376</v>
      </c>
      <c r="E191" s="114" t="s">
        <v>64</v>
      </c>
      <c r="F191" s="115">
        <v>538513</v>
      </c>
      <c r="G191" s="116">
        <v>450000</v>
      </c>
      <c r="H191" s="114" t="s">
        <v>67</v>
      </c>
      <c r="I191" s="114" t="s">
        <v>111</v>
      </c>
      <c r="J191" s="117">
        <v>44987</v>
      </c>
    </row>
    <row r="192" spans="1:10" ht="15">
      <c r="A192" s="114" t="s">
        <v>62</v>
      </c>
      <c r="B192" s="114" t="s">
        <v>2659</v>
      </c>
      <c r="C192" s="114" t="s">
        <v>65</v>
      </c>
      <c r="D192" s="114" t="s">
        <v>66</v>
      </c>
      <c r="E192" s="114" t="s">
        <v>64</v>
      </c>
      <c r="F192" s="115">
        <v>541920</v>
      </c>
      <c r="G192" s="116">
        <v>725000</v>
      </c>
      <c r="H192" s="114" t="s">
        <v>67</v>
      </c>
      <c r="I192" s="114" t="s">
        <v>111</v>
      </c>
      <c r="J192" s="117">
        <v>45167</v>
      </c>
    </row>
    <row r="193" spans="1:10" ht="15">
      <c r="A193" s="114" t="s">
        <v>62</v>
      </c>
      <c r="B193" s="114" t="s">
        <v>2659</v>
      </c>
      <c r="C193" s="114" t="s">
        <v>171</v>
      </c>
      <c r="D193" s="114" t="s">
        <v>172</v>
      </c>
      <c r="E193" s="114" t="s">
        <v>137</v>
      </c>
      <c r="F193" s="115">
        <v>538460</v>
      </c>
      <c r="G193" s="116">
        <v>198000</v>
      </c>
      <c r="H193" s="114" t="s">
        <v>67</v>
      </c>
      <c r="I193" s="114" t="s">
        <v>111</v>
      </c>
      <c r="J193" s="117">
        <v>44984</v>
      </c>
    </row>
    <row r="194" spans="1:10" ht="15">
      <c r="A194" s="114" t="s">
        <v>62</v>
      </c>
      <c r="B194" s="114" t="s">
        <v>2659</v>
      </c>
      <c r="C194" s="114" t="s">
        <v>65</v>
      </c>
      <c r="D194" s="114" t="s">
        <v>186</v>
      </c>
      <c r="E194" s="114" t="s">
        <v>64</v>
      </c>
      <c r="F194" s="115">
        <v>541337</v>
      </c>
      <c r="G194" s="116">
        <v>425000</v>
      </c>
      <c r="H194" s="114" t="s">
        <v>67</v>
      </c>
      <c r="I194" s="114" t="s">
        <v>111</v>
      </c>
      <c r="J194" s="117">
        <v>45140</v>
      </c>
    </row>
    <row r="195" spans="1:10" ht="15">
      <c r="A195" s="114" t="s">
        <v>62</v>
      </c>
      <c r="B195" s="114" t="s">
        <v>2659</v>
      </c>
      <c r="C195" s="114" t="s">
        <v>247</v>
      </c>
      <c r="D195" s="114" t="s">
        <v>248</v>
      </c>
      <c r="E195" s="114" t="s">
        <v>64</v>
      </c>
      <c r="F195" s="115">
        <v>541141</v>
      </c>
      <c r="G195" s="116">
        <v>700000</v>
      </c>
      <c r="H195" s="114" t="s">
        <v>67</v>
      </c>
      <c r="I195" s="114" t="s">
        <v>111</v>
      </c>
      <c r="J195" s="117">
        <v>45131</v>
      </c>
    </row>
    <row r="196" spans="1:10" ht="15">
      <c r="A196" s="114" t="s">
        <v>62</v>
      </c>
      <c r="B196" s="114" t="s">
        <v>2659</v>
      </c>
      <c r="C196" s="114" t="s">
        <v>375</v>
      </c>
      <c r="D196" s="114" t="s">
        <v>376</v>
      </c>
      <c r="E196" s="114" t="s">
        <v>115</v>
      </c>
      <c r="F196" s="115">
        <v>543896</v>
      </c>
      <c r="G196" s="116">
        <v>1350000</v>
      </c>
      <c r="H196" s="114" t="s">
        <v>67</v>
      </c>
      <c r="I196" s="114" t="s">
        <v>111</v>
      </c>
      <c r="J196" s="117">
        <v>45267</v>
      </c>
    </row>
    <row r="197" spans="1:10" ht="15">
      <c r="A197" s="114" t="s">
        <v>62</v>
      </c>
      <c r="B197" s="114" t="s">
        <v>2659</v>
      </c>
      <c r="C197" s="114" t="s">
        <v>65</v>
      </c>
      <c r="D197" s="114" t="s">
        <v>186</v>
      </c>
      <c r="E197" s="114" t="s">
        <v>64</v>
      </c>
      <c r="F197" s="115">
        <v>543405</v>
      </c>
      <c r="G197" s="116">
        <v>410000</v>
      </c>
      <c r="H197" s="114" t="s">
        <v>67</v>
      </c>
      <c r="I197" s="114" t="s">
        <v>111</v>
      </c>
      <c r="J197" s="117">
        <v>45243</v>
      </c>
    </row>
    <row r="198" spans="1:10" ht="15">
      <c r="A198" s="114" t="s">
        <v>62</v>
      </c>
      <c r="B198" s="114" t="s">
        <v>2659</v>
      </c>
      <c r="C198" s="114" t="s">
        <v>65</v>
      </c>
      <c r="D198" s="114" t="s">
        <v>66</v>
      </c>
      <c r="E198" s="114" t="s">
        <v>64</v>
      </c>
      <c r="F198" s="115">
        <v>543483</v>
      </c>
      <c r="G198" s="116">
        <v>278000</v>
      </c>
      <c r="H198" s="114" t="s">
        <v>67</v>
      </c>
      <c r="I198" s="114" t="s">
        <v>111</v>
      </c>
      <c r="J198" s="117">
        <v>45246</v>
      </c>
    </row>
    <row r="199" spans="1:10" ht="15">
      <c r="A199" s="114" t="s">
        <v>62</v>
      </c>
      <c r="B199" s="114" t="s">
        <v>2659</v>
      </c>
      <c r="C199" s="114" t="s">
        <v>171</v>
      </c>
      <c r="D199" s="114" t="s">
        <v>425</v>
      </c>
      <c r="E199" s="114" t="s">
        <v>106</v>
      </c>
      <c r="F199" s="115">
        <v>538839</v>
      </c>
      <c r="G199" s="116">
        <v>477500</v>
      </c>
      <c r="H199" s="114" t="s">
        <v>67</v>
      </c>
      <c r="I199" s="114" t="s">
        <v>111</v>
      </c>
      <c r="J199" s="117">
        <v>45012</v>
      </c>
    </row>
    <row r="200" spans="1:10" ht="15">
      <c r="A200" s="114" t="s">
        <v>62</v>
      </c>
      <c r="B200" s="114" t="s">
        <v>2659</v>
      </c>
      <c r="C200" s="114" t="s">
        <v>171</v>
      </c>
      <c r="D200" s="114" t="s">
        <v>425</v>
      </c>
      <c r="E200" s="114" t="s">
        <v>137</v>
      </c>
      <c r="F200" s="115">
        <v>543462</v>
      </c>
      <c r="G200" s="116">
        <v>405000</v>
      </c>
      <c r="H200" s="114" t="s">
        <v>67</v>
      </c>
      <c r="I200" s="114" t="s">
        <v>111</v>
      </c>
      <c r="J200" s="117">
        <v>45245</v>
      </c>
    </row>
    <row r="201" spans="1:10" ht="15">
      <c r="A201" s="114" t="s">
        <v>62</v>
      </c>
      <c r="B201" s="114" t="s">
        <v>2659</v>
      </c>
      <c r="C201" s="114" t="s">
        <v>65</v>
      </c>
      <c r="D201" s="114" t="s">
        <v>66</v>
      </c>
      <c r="E201" s="114" t="s">
        <v>137</v>
      </c>
      <c r="F201" s="115">
        <v>543693</v>
      </c>
      <c r="G201" s="116">
        <v>425000</v>
      </c>
      <c r="H201" s="114" t="s">
        <v>67</v>
      </c>
      <c r="I201" s="114" t="s">
        <v>111</v>
      </c>
      <c r="J201" s="117">
        <v>45257</v>
      </c>
    </row>
    <row r="202" spans="1:10" ht="15">
      <c r="A202" s="114" t="s">
        <v>62</v>
      </c>
      <c r="B202" s="114" t="s">
        <v>2659</v>
      </c>
      <c r="C202" s="114" t="s">
        <v>171</v>
      </c>
      <c r="D202" s="114" t="s">
        <v>458</v>
      </c>
      <c r="E202" s="114" t="s">
        <v>64</v>
      </c>
      <c r="F202" s="115">
        <v>539009</v>
      </c>
      <c r="G202" s="116">
        <v>593452</v>
      </c>
      <c r="H202" s="114" t="s">
        <v>111</v>
      </c>
      <c r="I202" s="114" t="s">
        <v>111</v>
      </c>
      <c r="J202" s="117">
        <v>45020</v>
      </c>
    </row>
    <row r="203" spans="1:10" ht="15">
      <c r="A203" s="114" t="s">
        <v>62</v>
      </c>
      <c r="B203" s="114" t="s">
        <v>2659</v>
      </c>
      <c r="C203" s="114" t="s">
        <v>162</v>
      </c>
      <c r="D203" s="114" t="s">
        <v>1286</v>
      </c>
      <c r="E203" s="114" t="s">
        <v>64</v>
      </c>
      <c r="F203" s="115">
        <v>543452</v>
      </c>
      <c r="G203" s="116">
        <v>600000</v>
      </c>
      <c r="H203" s="114" t="s">
        <v>67</v>
      </c>
      <c r="I203" s="114" t="s">
        <v>111</v>
      </c>
      <c r="J203" s="117">
        <v>45245</v>
      </c>
    </row>
    <row r="204" spans="1:10" ht="15">
      <c r="A204" s="114" t="s">
        <v>62</v>
      </c>
      <c r="B204" s="114" t="s">
        <v>2659</v>
      </c>
      <c r="C204" s="114" t="s">
        <v>65</v>
      </c>
      <c r="D204" s="114" t="s">
        <v>186</v>
      </c>
      <c r="E204" s="114" t="s">
        <v>64</v>
      </c>
      <c r="F204" s="115">
        <v>541030</v>
      </c>
      <c r="G204" s="116">
        <v>419000</v>
      </c>
      <c r="H204" s="114" t="s">
        <v>67</v>
      </c>
      <c r="I204" s="114" t="s">
        <v>111</v>
      </c>
      <c r="J204" s="117">
        <v>45125</v>
      </c>
    </row>
    <row r="205" spans="1:10" ht="15">
      <c r="A205" s="114" t="s">
        <v>62</v>
      </c>
      <c r="B205" s="114" t="s">
        <v>2659</v>
      </c>
      <c r="C205" s="114" t="s">
        <v>434</v>
      </c>
      <c r="D205" s="114" t="s">
        <v>1020</v>
      </c>
      <c r="E205" s="114" t="s">
        <v>64</v>
      </c>
      <c r="F205" s="115">
        <v>540349</v>
      </c>
      <c r="G205" s="116">
        <v>377000</v>
      </c>
      <c r="H205" s="114" t="s">
        <v>67</v>
      </c>
      <c r="I205" s="114" t="s">
        <v>111</v>
      </c>
      <c r="J205" s="117">
        <v>45089</v>
      </c>
    </row>
    <row r="206" spans="1:10" ht="15">
      <c r="A206" s="114" t="s">
        <v>62</v>
      </c>
      <c r="B206" s="114" t="s">
        <v>2659</v>
      </c>
      <c r="C206" s="114" t="s">
        <v>65</v>
      </c>
      <c r="D206" s="114" t="s">
        <v>66</v>
      </c>
      <c r="E206" s="114" t="s">
        <v>64</v>
      </c>
      <c r="F206" s="115">
        <v>538858</v>
      </c>
      <c r="G206" s="116">
        <v>405000</v>
      </c>
      <c r="H206" s="114" t="s">
        <v>67</v>
      </c>
      <c r="I206" s="114" t="s">
        <v>111</v>
      </c>
      <c r="J206" s="117">
        <v>45012</v>
      </c>
    </row>
    <row r="207" spans="1:10" ht="15">
      <c r="A207" s="114" t="s">
        <v>62</v>
      </c>
      <c r="B207" s="114" t="s">
        <v>2659</v>
      </c>
      <c r="C207" s="114" t="s">
        <v>162</v>
      </c>
      <c r="D207" s="114" t="s">
        <v>1286</v>
      </c>
      <c r="E207" s="114" t="s">
        <v>64</v>
      </c>
      <c r="F207" s="115">
        <v>542612</v>
      </c>
      <c r="G207" s="116">
        <v>499000</v>
      </c>
      <c r="H207" s="114" t="s">
        <v>67</v>
      </c>
      <c r="I207" s="114" t="s">
        <v>111</v>
      </c>
      <c r="J207" s="117">
        <v>45201</v>
      </c>
    </row>
    <row r="208" spans="1:10" ht="15">
      <c r="A208" s="114" t="s">
        <v>62</v>
      </c>
      <c r="B208" s="114" t="s">
        <v>2659</v>
      </c>
      <c r="C208" s="114" t="s">
        <v>171</v>
      </c>
      <c r="D208" s="114" t="s">
        <v>1987</v>
      </c>
      <c r="E208" s="114" t="s">
        <v>64</v>
      </c>
      <c r="F208" s="115">
        <v>543175</v>
      </c>
      <c r="G208" s="116">
        <v>740000</v>
      </c>
      <c r="H208" s="114" t="s">
        <v>67</v>
      </c>
      <c r="I208" s="114" t="s">
        <v>111</v>
      </c>
      <c r="J208" s="117">
        <v>45230</v>
      </c>
    </row>
    <row r="209" spans="1:10" ht="15">
      <c r="A209" s="114" t="s">
        <v>62</v>
      </c>
      <c r="B209" s="114" t="s">
        <v>2659</v>
      </c>
      <c r="C209" s="114" t="s">
        <v>171</v>
      </c>
      <c r="D209" s="114" t="s">
        <v>172</v>
      </c>
      <c r="E209" s="114" t="s">
        <v>106</v>
      </c>
      <c r="F209" s="115">
        <v>540179</v>
      </c>
      <c r="G209" s="116">
        <v>220000</v>
      </c>
      <c r="H209" s="114" t="s">
        <v>67</v>
      </c>
      <c r="I209" s="114" t="s">
        <v>111</v>
      </c>
      <c r="J209" s="117">
        <v>45082</v>
      </c>
    </row>
    <row r="210" spans="1:10" ht="15">
      <c r="A210" s="114" t="s">
        <v>62</v>
      </c>
      <c r="B210" s="114" t="s">
        <v>2659</v>
      </c>
      <c r="C210" s="114" t="s">
        <v>65</v>
      </c>
      <c r="D210" s="114" t="s">
        <v>186</v>
      </c>
      <c r="E210" s="114" t="s">
        <v>64</v>
      </c>
      <c r="F210" s="115">
        <v>544237</v>
      </c>
      <c r="G210" s="116">
        <v>800000</v>
      </c>
      <c r="H210" s="114" t="s">
        <v>67</v>
      </c>
      <c r="I210" s="114" t="s">
        <v>111</v>
      </c>
      <c r="J210" s="117">
        <v>45288</v>
      </c>
    </row>
    <row r="211" spans="1:10" ht="15">
      <c r="A211" s="114" t="s">
        <v>62</v>
      </c>
      <c r="B211" s="114" t="s">
        <v>2659</v>
      </c>
      <c r="C211" s="114" t="s">
        <v>171</v>
      </c>
      <c r="D211" s="114" t="s">
        <v>396</v>
      </c>
      <c r="E211" s="114" t="s">
        <v>64</v>
      </c>
      <c r="F211" s="115">
        <v>544222</v>
      </c>
      <c r="G211" s="116">
        <v>405000</v>
      </c>
      <c r="H211" s="114" t="s">
        <v>67</v>
      </c>
      <c r="I211" s="114" t="s">
        <v>111</v>
      </c>
      <c r="J211" s="117">
        <v>45286</v>
      </c>
    </row>
    <row r="212" spans="1:10" ht="15">
      <c r="A212" s="114" t="s">
        <v>62</v>
      </c>
      <c r="B212" s="114" t="s">
        <v>2659</v>
      </c>
      <c r="C212" s="114" t="s">
        <v>65</v>
      </c>
      <c r="D212" s="114" t="s">
        <v>66</v>
      </c>
      <c r="E212" s="114" t="s">
        <v>64</v>
      </c>
      <c r="F212" s="115">
        <v>540170</v>
      </c>
      <c r="G212" s="116">
        <v>395000</v>
      </c>
      <c r="H212" s="114" t="s">
        <v>67</v>
      </c>
      <c r="I212" s="114" t="s">
        <v>111</v>
      </c>
      <c r="J212" s="117">
        <v>45082</v>
      </c>
    </row>
    <row r="213" spans="1:10" ht="15">
      <c r="A213" s="114" t="s">
        <v>62</v>
      </c>
      <c r="B213" s="114" t="s">
        <v>2659</v>
      </c>
      <c r="C213" s="114" t="s">
        <v>65</v>
      </c>
      <c r="D213" s="114" t="s">
        <v>66</v>
      </c>
      <c r="E213" s="114" t="s">
        <v>64</v>
      </c>
      <c r="F213" s="115">
        <v>543902</v>
      </c>
      <c r="G213" s="116">
        <v>640000</v>
      </c>
      <c r="H213" s="114" t="s">
        <v>67</v>
      </c>
      <c r="I213" s="114" t="s">
        <v>111</v>
      </c>
      <c r="J213" s="117">
        <v>45267</v>
      </c>
    </row>
    <row r="214" spans="1:10" ht="15">
      <c r="A214" s="114" t="s">
        <v>62</v>
      </c>
      <c r="B214" s="114" t="s">
        <v>2659</v>
      </c>
      <c r="C214" s="114" t="s">
        <v>171</v>
      </c>
      <c r="D214" s="114" t="s">
        <v>458</v>
      </c>
      <c r="E214" s="114" t="s">
        <v>64</v>
      </c>
      <c r="F214" s="115">
        <v>541033</v>
      </c>
      <c r="G214" s="116">
        <v>516000</v>
      </c>
      <c r="H214" s="114" t="s">
        <v>111</v>
      </c>
      <c r="I214" s="114" t="s">
        <v>111</v>
      </c>
      <c r="J214" s="117">
        <v>45125</v>
      </c>
    </row>
    <row r="215" spans="1:10" ht="15">
      <c r="A215" s="114" t="s">
        <v>62</v>
      </c>
      <c r="B215" s="114" t="s">
        <v>2659</v>
      </c>
      <c r="C215" s="114" t="s">
        <v>375</v>
      </c>
      <c r="D215" s="114" t="s">
        <v>376</v>
      </c>
      <c r="E215" s="114" t="s">
        <v>201</v>
      </c>
      <c r="F215" s="115">
        <v>543293</v>
      </c>
      <c r="G215" s="116">
        <v>1000000</v>
      </c>
      <c r="H215" s="114" t="s">
        <v>67</v>
      </c>
      <c r="I215" s="114" t="s">
        <v>111</v>
      </c>
      <c r="J215" s="117">
        <v>45237</v>
      </c>
    </row>
    <row r="216" spans="1:10" ht="15">
      <c r="A216" s="114" t="s">
        <v>62</v>
      </c>
      <c r="B216" s="114" t="s">
        <v>2659</v>
      </c>
      <c r="C216" s="114" t="s">
        <v>65</v>
      </c>
      <c r="D216" s="114" t="s">
        <v>186</v>
      </c>
      <c r="E216" s="114" t="s">
        <v>64</v>
      </c>
      <c r="F216" s="115">
        <v>541257</v>
      </c>
      <c r="G216" s="116">
        <v>450000</v>
      </c>
      <c r="H216" s="114" t="s">
        <v>67</v>
      </c>
      <c r="I216" s="114" t="s">
        <v>111</v>
      </c>
      <c r="J216" s="117">
        <v>45135</v>
      </c>
    </row>
    <row r="217" spans="1:10" ht="15">
      <c r="A217" s="114" t="s">
        <v>62</v>
      </c>
      <c r="B217" s="114" t="s">
        <v>2659</v>
      </c>
      <c r="C217" s="114" t="s">
        <v>65</v>
      </c>
      <c r="D217" s="114" t="s">
        <v>186</v>
      </c>
      <c r="E217" s="114" t="s">
        <v>64</v>
      </c>
      <c r="F217" s="115">
        <v>538789</v>
      </c>
      <c r="G217" s="116">
        <v>655000</v>
      </c>
      <c r="H217" s="114" t="s">
        <v>67</v>
      </c>
      <c r="I217" s="114" t="s">
        <v>111</v>
      </c>
      <c r="J217" s="117">
        <v>45007</v>
      </c>
    </row>
    <row r="218" spans="1:10" ht="15">
      <c r="A218" s="114" t="s">
        <v>62</v>
      </c>
      <c r="B218" s="114" t="s">
        <v>2659</v>
      </c>
      <c r="C218" s="114" t="s">
        <v>65</v>
      </c>
      <c r="D218" s="114" t="s">
        <v>66</v>
      </c>
      <c r="E218" s="114" t="s">
        <v>64</v>
      </c>
      <c r="F218" s="115">
        <v>540364</v>
      </c>
      <c r="G218" s="116">
        <v>505000</v>
      </c>
      <c r="H218" s="114" t="s">
        <v>67</v>
      </c>
      <c r="I218" s="114" t="s">
        <v>111</v>
      </c>
      <c r="J218" s="117">
        <v>45090</v>
      </c>
    </row>
    <row r="219" spans="1:10" ht="15">
      <c r="A219" s="114" t="s">
        <v>62</v>
      </c>
      <c r="B219" s="114" t="s">
        <v>2659</v>
      </c>
      <c r="C219" s="114" t="s">
        <v>65</v>
      </c>
      <c r="D219" s="114" t="s">
        <v>66</v>
      </c>
      <c r="E219" s="114" t="s">
        <v>137</v>
      </c>
      <c r="F219" s="115">
        <v>538781</v>
      </c>
      <c r="G219" s="116">
        <v>290000</v>
      </c>
      <c r="H219" s="114" t="s">
        <v>67</v>
      </c>
      <c r="I219" s="114" t="s">
        <v>111</v>
      </c>
      <c r="J219" s="117">
        <v>45007</v>
      </c>
    </row>
    <row r="220" spans="1:10" ht="15">
      <c r="A220" s="114" t="s">
        <v>62</v>
      </c>
      <c r="B220" s="114" t="s">
        <v>2659</v>
      </c>
      <c r="C220" s="114" t="s">
        <v>65</v>
      </c>
      <c r="D220" s="114" t="s">
        <v>186</v>
      </c>
      <c r="E220" s="114" t="s">
        <v>64</v>
      </c>
      <c r="F220" s="115">
        <v>539058</v>
      </c>
      <c r="G220" s="116">
        <v>585000</v>
      </c>
      <c r="H220" s="114" t="s">
        <v>67</v>
      </c>
      <c r="I220" s="114" t="s">
        <v>111</v>
      </c>
      <c r="J220" s="117">
        <v>45023</v>
      </c>
    </row>
    <row r="221" spans="1:10" ht="15">
      <c r="A221" s="114" t="s">
        <v>62</v>
      </c>
      <c r="B221" s="114" t="s">
        <v>2659</v>
      </c>
      <c r="C221" s="114" t="s">
        <v>65</v>
      </c>
      <c r="D221" s="114" t="s">
        <v>186</v>
      </c>
      <c r="E221" s="114" t="s">
        <v>64</v>
      </c>
      <c r="F221" s="115">
        <v>540369</v>
      </c>
      <c r="G221" s="116">
        <v>385000</v>
      </c>
      <c r="H221" s="114" t="s">
        <v>67</v>
      </c>
      <c r="I221" s="114" t="s">
        <v>111</v>
      </c>
      <c r="J221" s="117">
        <v>45090</v>
      </c>
    </row>
    <row r="222" spans="1:10" ht="15">
      <c r="A222" s="114" t="s">
        <v>62</v>
      </c>
      <c r="B222" s="114" t="s">
        <v>2659</v>
      </c>
      <c r="C222" s="114" t="s">
        <v>162</v>
      </c>
      <c r="D222" s="114" t="s">
        <v>1286</v>
      </c>
      <c r="E222" s="114" t="s">
        <v>64</v>
      </c>
      <c r="F222" s="115">
        <v>543756</v>
      </c>
      <c r="G222" s="116">
        <v>368000</v>
      </c>
      <c r="H222" s="114" t="s">
        <v>67</v>
      </c>
      <c r="I222" s="114" t="s">
        <v>111</v>
      </c>
      <c r="J222" s="117">
        <v>45260</v>
      </c>
    </row>
    <row r="223" spans="1:10" ht="15">
      <c r="A223" s="114" t="s">
        <v>62</v>
      </c>
      <c r="B223" s="114" t="s">
        <v>2659</v>
      </c>
      <c r="C223" s="114" t="s">
        <v>171</v>
      </c>
      <c r="D223" s="114" t="s">
        <v>172</v>
      </c>
      <c r="E223" s="114" t="s">
        <v>115</v>
      </c>
      <c r="F223" s="115">
        <v>541049</v>
      </c>
      <c r="G223" s="116">
        <v>120000</v>
      </c>
      <c r="H223" s="114" t="s">
        <v>67</v>
      </c>
      <c r="I223" s="114" t="s">
        <v>111</v>
      </c>
      <c r="J223" s="117">
        <v>45126</v>
      </c>
    </row>
    <row r="224" spans="1:10" ht="15">
      <c r="A224" s="114" t="s">
        <v>62</v>
      </c>
      <c r="B224" s="114" t="s">
        <v>2659</v>
      </c>
      <c r="C224" s="114" t="s">
        <v>65</v>
      </c>
      <c r="D224" s="114" t="s">
        <v>66</v>
      </c>
      <c r="E224" s="114" t="s">
        <v>64</v>
      </c>
      <c r="F224" s="115">
        <v>539884</v>
      </c>
      <c r="G224" s="116">
        <v>245000</v>
      </c>
      <c r="H224" s="114" t="s">
        <v>67</v>
      </c>
      <c r="I224" s="114" t="s">
        <v>111</v>
      </c>
      <c r="J224" s="117">
        <v>45068</v>
      </c>
    </row>
    <row r="225" spans="1:10" ht="15">
      <c r="A225" s="114" t="s">
        <v>62</v>
      </c>
      <c r="B225" s="114" t="s">
        <v>2659</v>
      </c>
      <c r="C225" s="114" t="s">
        <v>171</v>
      </c>
      <c r="D225" s="114" t="s">
        <v>458</v>
      </c>
      <c r="E225" s="114" t="s">
        <v>64</v>
      </c>
      <c r="F225" s="115">
        <v>539549</v>
      </c>
      <c r="G225" s="116">
        <v>369000</v>
      </c>
      <c r="H225" s="114" t="s">
        <v>67</v>
      </c>
      <c r="I225" s="114" t="s">
        <v>111</v>
      </c>
      <c r="J225" s="117">
        <v>45049</v>
      </c>
    </row>
    <row r="226" spans="1:10" ht="15">
      <c r="A226" s="114" t="s">
        <v>62</v>
      </c>
      <c r="B226" s="114" t="s">
        <v>2659</v>
      </c>
      <c r="C226" s="114" t="s">
        <v>65</v>
      </c>
      <c r="D226" s="114" t="s">
        <v>66</v>
      </c>
      <c r="E226" s="114" t="s">
        <v>64</v>
      </c>
      <c r="F226" s="115">
        <v>543396</v>
      </c>
      <c r="G226" s="116">
        <v>373000</v>
      </c>
      <c r="H226" s="114" t="s">
        <v>67</v>
      </c>
      <c r="I226" s="114" t="s">
        <v>111</v>
      </c>
      <c r="J226" s="117">
        <v>45243</v>
      </c>
    </row>
    <row r="227" spans="1:10" ht="15">
      <c r="A227" s="114" t="s">
        <v>62</v>
      </c>
      <c r="B227" s="114" t="s">
        <v>2659</v>
      </c>
      <c r="C227" s="114" t="s">
        <v>375</v>
      </c>
      <c r="D227" s="114" t="s">
        <v>514</v>
      </c>
      <c r="E227" s="114" t="s">
        <v>115</v>
      </c>
      <c r="F227" s="115">
        <v>538842</v>
      </c>
      <c r="G227" s="116">
        <v>900000</v>
      </c>
      <c r="H227" s="114" t="s">
        <v>67</v>
      </c>
      <c r="I227" s="114" t="s">
        <v>111</v>
      </c>
      <c r="J227" s="117">
        <v>45012</v>
      </c>
    </row>
    <row r="228" spans="1:10" ht="15">
      <c r="A228" s="114" t="s">
        <v>62</v>
      </c>
      <c r="B228" s="114" t="s">
        <v>2659</v>
      </c>
      <c r="C228" s="114" t="s">
        <v>65</v>
      </c>
      <c r="D228" s="114" t="s">
        <v>186</v>
      </c>
      <c r="E228" s="114" t="s">
        <v>64</v>
      </c>
      <c r="F228" s="115">
        <v>540314</v>
      </c>
      <c r="G228" s="116">
        <v>880000</v>
      </c>
      <c r="H228" s="114" t="s">
        <v>67</v>
      </c>
      <c r="I228" s="114" t="s">
        <v>111</v>
      </c>
      <c r="J228" s="117">
        <v>45089</v>
      </c>
    </row>
    <row r="229" spans="1:10" ht="15">
      <c r="A229" s="114" t="s">
        <v>62</v>
      </c>
      <c r="B229" s="114" t="s">
        <v>2659</v>
      </c>
      <c r="C229" s="114" t="s">
        <v>65</v>
      </c>
      <c r="D229" s="114" t="s">
        <v>66</v>
      </c>
      <c r="E229" s="114" t="s">
        <v>64</v>
      </c>
      <c r="F229" s="115">
        <v>540335</v>
      </c>
      <c r="G229" s="116">
        <v>875000</v>
      </c>
      <c r="H229" s="114" t="s">
        <v>67</v>
      </c>
      <c r="I229" s="114" t="s">
        <v>111</v>
      </c>
      <c r="J229" s="117">
        <v>45089</v>
      </c>
    </row>
    <row r="230" spans="1:10" ht="15">
      <c r="A230" s="114" t="s">
        <v>62</v>
      </c>
      <c r="B230" s="114" t="s">
        <v>2659</v>
      </c>
      <c r="C230" s="114" t="s">
        <v>171</v>
      </c>
      <c r="D230" s="114" t="s">
        <v>458</v>
      </c>
      <c r="E230" s="114" t="s">
        <v>64</v>
      </c>
      <c r="F230" s="115">
        <v>538943</v>
      </c>
      <c r="G230" s="116">
        <v>380000</v>
      </c>
      <c r="H230" s="114" t="s">
        <v>67</v>
      </c>
      <c r="I230" s="114" t="s">
        <v>111</v>
      </c>
      <c r="J230" s="117">
        <v>45016</v>
      </c>
    </row>
    <row r="231" spans="1:10" ht="15">
      <c r="A231" s="114" t="s">
        <v>62</v>
      </c>
      <c r="B231" s="114" t="s">
        <v>2659</v>
      </c>
      <c r="C231" s="114" t="s">
        <v>171</v>
      </c>
      <c r="D231" s="114" t="s">
        <v>172</v>
      </c>
      <c r="E231" s="114" t="s">
        <v>201</v>
      </c>
      <c r="F231" s="115">
        <v>539864</v>
      </c>
      <c r="G231" s="116">
        <v>115000</v>
      </c>
      <c r="H231" s="114" t="s">
        <v>67</v>
      </c>
      <c r="I231" s="114" t="s">
        <v>111</v>
      </c>
      <c r="J231" s="117">
        <v>45065</v>
      </c>
    </row>
    <row r="232" spans="1:10" ht="15">
      <c r="A232" s="114" t="s">
        <v>62</v>
      </c>
      <c r="B232" s="114" t="s">
        <v>2659</v>
      </c>
      <c r="C232" s="114" t="s">
        <v>162</v>
      </c>
      <c r="D232" s="114" t="s">
        <v>1286</v>
      </c>
      <c r="E232" s="114" t="s">
        <v>64</v>
      </c>
      <c r="F232" s="115">
        <v>541081</v>
      </c>
      <c r="G232" s="116">
        <v>597500</v>
      </c>
      <c r="H232" s="114" t="s">
        <v>67</v>
      </c>
      <c r="I232" s="114" t="s">
        <v>111</v>
      </c>
      <c r="J232" s="117">
        <v>45127</v>
      </c>
    </row>
    <row r="233" spans="1:10" ht="15">
      <c r="A233" s="114" t="s">
        <v>62</v>
      </c>
      <c r="B233" s="114" t="s">
        <v>2659</v>
      </c>
      <c r="C233" s="114" t="s">
        <v>171</v>
      </c>
      <c r="D233" s="114" t="s">
        <v>880</v>
      </c>
      <c r="E233" s="114" t="s">
        <v>115</v>
      </c>
      <c r="F233" s="115">
        <v>541125</v>
      </c>
      <c r="G233" s="116">
        <v>10900000</v>
      </c>
      <c r="H233" s="114" t="s">
        <v>67</v>
      </c>
      <c r="I233" s="114" t="s">
        <v>111</v>
      </c>
      <c r="J233" s="117">
        <v>45128</v>
      </c>
    </row>
    <row r="234" spans="1:10" ht="15">
      <c r="A234" s="114" t="s">
        <v>62</v>
      </c>
      <c r="B234" s="114" t="s">
        <v>2659</v>
      </c>
      <c r="C234" s="114" t="s">
        <v>65</v>
      </c>
      <c r="D234" s="114" t="s">
        <v>186</v>
      </c>
      <c r="E234" s="114" t="s">
        <v>137</v>
      </c>
      <c r="F234" s="115">
        <v>539946</v>
      </c>
      <c r="G234" s="116">
        <v>347000</v>
      </c>
      <c r="H234" s="114" t="s">
        <v>67</v>
      </c>
      <c r="I234" s="114" t="s">
        <v>111</v>
      </c>
      <c r="J234" s="117">
        <v>45070</v>
      </c>
    </row>
    <row r="235" spans="1:10" ht="15">
      <c r="A235" s="114" t="s">
        <v>62</v>
      </c>
      <c r="B235" s="114" t="s">
        <v>2659</v>
      </c>
      <c r="C235" s="114" t="s">
        <v>171</v>
      </c>
      <c r="D235" s="114" t="s">
        <v>458</v>
      </c>
      <c r="E235" s="114" t="s">
        <v>64</v>
      </c>
      <c r="F235" s="115">
        <v>538694</v>
      </c>
      <c r="G235" s="116">
        <v>458000</v>
      </c>
      <c r="H235" s="114" t="s">
        <v>67</v>
      </c>
      <c r="I235" s="114" t="s">
        <v>111</v>
      </c>
      <c r="J235" s="117">
        <v>45000</v>
      </c>
    </row>
    <row r="236" spans="1:10" ht="15">
      <c r="A236" s="114" t="s">
        <v>62</v>
      </c>
      <c r="B236" s="114" t="s">
        <v>2659</v>
      </c>
      <c r="C236" s="114" t="s">
        <v>171</v>
      </c>
      <c r="D236" s="114" t="s">
        <v>458</v>
      </c>
      <c r="E236" s="114" t="s">
        <v>64</v>
      </c>
      <c r="F236" s="115">
        <v>540129</v>
      </c>
      <c r="G236" s="116">
        <v>385000</v>
      </c>
      <c r="H236" s="114" t="s">
        <v>67</v>
      </c>
      <c r="I236" s="114" t="s">
        <v>111</v>
      </c>
      <c r="J236" s="117">
        <v>45079</v>
      </c>
    </row>
    <row r="237" spans="1:10" ht="15">
      <c r="A237" s="114" t="s">
        <v>62</v>
      </c>
      <c r="B237" s="114" t="s">
        <v>2659</v>
      </c>
      <c r="C237" s="114" t="s">
        <v>162</v>
      </c>
      <c r="D237" s="114" t="s">
        <v>1286</v>
      </c>
      <c r="E237" s="114" t="s">
        <v>64</v>
      </c>
      <c r="F237" s="115">
        <v>543282</v>
      </c>
      <c r="G237" s="116">
        <v>354000</v>
      </c>
      <c r="H237" s="114" t="s">
        <v>67</v>
      </c>
      <c r="I237" s="114" t="s">
        <v>111</v>
      </c>
      <c r="J237" s="117">
        <v>45237</v>
      </c>
    </row>
    <row r="238" spans="1:10" ht="15">
      <c r="A238" s="114" t="s">
        <v>62</v>
      </c>
      <c r="B238" s="114" t="s">
        <v>2659</v>
      </c>
      <c r="C238" s="114" t="s">
        <v>65</v>
      </c>
      <c r="D238" s="114" t="s">
        <v>66</v>
      </c>
      <c r="E238" s="114" t="s">
        <v>106</v>
      </c>
      <c r="F238" s="115">
        <v>542559</v>
      </c>
      <c r="G238" s="116">
        <v>439900</v>
      </c>
      <c r="H238" s="114" t="s">
        <v>67</v>
      </c>
      <c r="I238" s="114" t="s">
        <v>111</v>
      </c>
      <c r="J238" s="117">
        <v>45198</v>
      </c>
    </row>
    <row r="239" spans="1:10" ht="15">
      <c r="A239" s="114" t="s">
        <v>62</v>
      </c>
      <c r="B239" s="114" t="s">
        <v>2659</v>
      </c>
      <c r="C239" s="114" t="s">
        <v>65</v>
      </c>
      <c r="D239" s="114" t="s">
        <v>186</v>
      </c>
      <c r="E239" s="114" t="s">
        <v>64</v>
      </c>
      <c r="F239" s="115">
        <v>539163</v>
      </c>
      <c r="G239" s="116">
        <v>400000</v>
      </c>
      <c r="H239" s="114" t="s">
        <v>67</v>
      </c>
      <c r="I239" s="114" t="s">
        <v>111</v>
      </c>
      <c r="J239" s="117">
        <v>45028</v>
      </c>
    </row>
    <row r="240" spans="1:10" ht="15">
      <c r="A240" s="114" t="s">
        <v>62</v>
      </c>
      <c r="B240" s="114" t="s">
        <v>2659</v>
      </c>
      <c r="C240" s="114" t="s">
        <v>375</v>
      </c>
      <c r="D240" s="114" t="s">
        <v>376</v>
      </c>
      <c r="E240" s="114" t="s">
        <v>201</v>
      </c>
      <c r="F240" s="115">
        <v>543235</v>
      </c>
      <c r="G240" s="116">
        <v>355000</v>
      </c>
      <c r="H240" s="114" t="s">
        <v>67</v>
      </c>
      <c r="I240" s="114" t="s">
        <v>111</v>
      </c>
      <c r="J240" s="117">
        <v>45233</v>
      </c>
    </row>
    <row r="241" spans="1:10" ht="15">
      <c r="A241" s="114" t="s">
        <v>62</v>
      </c>
      <c r="B241" s="114" t="s">
        <v>2659</v>
      </c>
      <c r="C241" s="114" t="s">
        <v>65</v>
      </c>
      <c r="D241" s="114" t="s">
        <v>186</v>
      </c>
      <c r="E241" s="114" t="s">
        <v>64</v>
      </c>
      <c r="F241" s="115">
        <v>539190</v>
      </c>
      <c r="G241" s="116">
        <v>447500</v>
      </c>
      <c r="H241" s="114" t="s">
        <v>67</v>
      </c>
      <c r="I241" s="114" t="s">
        <v>111</v>
      </c>
      <c r="J241" s="117">
        <v>45030</v>
      </c>
    </row>
    <row r="242" spans="1:10" ht="15">
      <c r="A242" s="114" t="s">
        <v>62</v>
      </c>
      <c r="B242" s="114" t="s">
        <v>2659</v>
      </c>
      <c r="C242" s="114" t="s">
        <v>247</v>
      </c>
      <c r="D242" s="114" t="s">
        <v>248</v>
      </c>
      <c r="E242" s="114" t="s">
        <v>64</v>
      </c>
      <c r="F242" s="115">
        <v>538148</v>
      </c>
      <c r="G242" s="116">
        <v>360000</v>
      </c>
      <c r="H242" s="114" t="s">
        <v>67</v>
      </c>
      <c r="I242" s="114" t="s">
        <v>111</v>
      </c>
      <c r="J242" s="117">
        <v>44966</v>
      </c>
    </row>
    <row r="243" spans="1:10" ht="15">
      <c r="A243" s="114" t="s">
        <v>62</v>
      </c>
      <c r="B243" s="114" t="s">
        <v>2659</v>
      </c>
      <c r="C243" s="114" t="s">
        <v>65</v>
      </c>
      <c r="D243" s="114" t="s">
        <v>66</v>
      </c>
      <c r="E243" s="114" t="s">
        <v>64</v>
      </c>
      <c r="F243" s="115">
        <v>539860</v>
      </c>
      <c r="G243" s="116">
        <v>605000</v>
      </c>
      <c r="H243" s="114" t="s">
        <v>67</v>
      </c>
      <c r="I243" s="114" t="s">
        <v>111</v>
      </c>
      <c r="J243" s="117">
        <v>45065</v>
      </c>
    </row>
    <row r="244" spans="1:10" ht="15">
      <c r="A244" s="114" t="s">
        <v>62</v>
      </c>
      <c r="B244" s="114" t="s">
        <v>2659</v>
      </c>
      <c r="C244" s="114" t="s">
        <v>171</v>
      </c>
      <c r="D244" s="114" t="s">
        <v>880</v>
      </c>
      <c r="E244" s="114" t="s">
        <v>201</v>
      </c>
      <c r="F244" s="115">
        <v>540960</v>
      </c>
      <c r="G244" s="116">
        <v>7500000</v>
      </c>
      <c r="H244" s="114" t="s">
        <v>67</v>
      </c>
      <c r="I244" s="114" t="s">
        <v>111</v>
      </c>
      <c r="J244" s="117">
        <v>45121</v>
      </c>
    </row>
    <row r="245" spans="1:10" ht="15">
      <c r="A245" s="114" t="s">
        <v>62</v>
      </c>
      <c r="B245" s="114" t="s">
        <v>2659</v>
      </c>
      <c r="C245" s="114" t="s">
        <v>65</v>
      </c>
      <c r="D245" s="114" t="s">
        <v>66</v>
      </c>
      <c r="E245" s="114" t="s">
        <v>64</v>
      </c>
      <c r="F245" s="115">
        <v>544283</v>
      </c>
      <c r="G245" s="116">
        <v>330000</v>
      </c>
      <c r="H245" s="114" t="s">
        <v>67</v>
      </c>
      <c r="I245" s="114" t="s">
        <v>111</v>
      </c>
      <c r="J245" s="117">
        <v>45289</v>
      </c>
    </row>
    <row r="246" spans="1:10" ht="15">
      <c r="A246" s="114" t="s">
        <v>62</v>
      </c>
      <c r="B246" s="114" t="s">
        <v>2659</v>
      </c>
      <c r="C246" s="114" t="s">
        <v>171</v>
      </c>
      <c r="D246" s="114" t="s">
        <v>425</v>
      </c>
      <c r="E246" s="114" t="s">
        <v>64</v>
      </c>
      <c r="F246" s="115">
        <v>540248</v>
      </c>
      <c r="G246" s="116">
        <v>416700</v>
      </c>
      <c r="H246" s="114" t="s">
        <v>67</v>
      </c>
      <c r="I246" s="114" t="s">
        <v>111</v>
      </c>
      <c r="J246" s="117">
        <v>45085</v>
      </c>
    </row>
    <row r="247" spans="1:10" ht="15">
      <c r="A247" s="114" t="s">
        <v>62</v>
      </c>
      <c r="B247" s="114" t="s">
        <v>2659</v>
      </c>
      <c r="C247" s="114" t="s">
        <v>375</v>
      </c>
      <c r="D247" s="114" t="s">
        <v>376</v>
      </c>
      <c r="E247" s="114" t="s">
        <v>64</v>
      </c>
      <c r="F247" s="115">
        <v>541155</v>
      </c>
      <c r="G247" s="116">
        <v>500000</v>
      </c>
      <c r="H247" s="114" t="s">
        <v>67</v>
      </c>
      <c r="I247" s="114" t="s">
        <v>111</v>
      </c>
      <c r="J247" s="117">
        <v>45131</v>
      </c>
    </row>
    <row r="248" spans="1:10" ht="15">
      <c r="A248" s="114" t="s">
        <v>62</v>
      </c>
      <c r="B248" s="114" t="s">
        <v>2659</v>
      </c>
      <c r="C248" s="114" t="s">
        <v>65</v>
      </c>
      <c r="D248" s="114" t="s">
        <v>186</v>
      </c>
      <c r="E248" s="114" t="s">
        <v>201</v>
      </c>
      <c r="F248" s="115">
        <v>544287</v>
      </c>
      <c r="G248" s="116">
        <v>325000</v>
      </c>
      <c r="H248" s="114" t="s">
        <v>67</v>
      </c>
      <c r="I248" s="114" t="s">
        <v>111</v>
      </c>
      <c r="J248" s="117">
        <v>45289</v>
      </c>
    </row>
    <row r="249" spans="1:10" ht="15">
      <c r="A249" s="114" t="s">
        <v>62</v>
      </c>
      <c r="B249" s="114" t="s">
        <v>2659</v>
      </c>
      <c r="C249" s="114" t="s">
        <v>171</v>
      </c>
      <c r="D249" s="114" t="s">
        <v>425</v>
      </c>
      <c r="E249" s="114" t="s">
        <v>64</v>
      </c>
      <c r="F249" s="115">
        <v>544286</v>
      </c>
      <c r="G249" s="116">
        <v>365000</v>
      </c>
      <c r="H249" s="114" t="s">
        <v>67</v>
      </c>
      <c r="I249" s="114" t="s">
        <v>111</v>
      </c>
      <c r="J249" s="117">
        <v>45289</v>
      </c>
    </row>
    <row r="250" spans="1:10" ht="15">
      <c r="A250" s="114" t="s">
        <v>62</v>
      </c>
      <c r="B250" s="114" t="s">
        <v>2659</v>
      </c>
      <c r="C250" s="114" t="s">
        <v>65</v>
      </c>
      <c r="D250" s="114" t="s">
        <v>66</v>
      </c>
      <c r="E250" s="114" t="s">
        <v>64</v>
      </c>
      <c r="F250" s="115">
        <v>541210</v>
      </c>
      <c r="G250" s="116">
        <v>375000</v>
      </c>
      <c r="H250" s="114" t="s">
        <v>67</v>
      </c>
      <c r="I250" s="114" t="s">
        <v>111</v>
      </c>
      <c r="J250" s="117">
        <v>45133</v>
      </c>
    </row>
    <row r="251" spans="1:10" ht="15">
      <c r="A251" s="114" t="s">
        <v>62</v>
      </c>
      <c r="B251" s="114" t="s">
        <v>2659</v>
      </c>
      <c r="C251" s="114" t="s">
        <v>65</v>
      </c>
      <c r="D251" s="114" t="s">
        <v>66</v>
      </c>
      <c r="E251" s="114" t="s">
        <v>106</v>
      </c>
      <c r="F251" s="115">
        <v>539225</v>
      </c>
      <c r="G251" s="116">
        <v>396000</v>
      </c>
      <c r="H251" s="114" t="s">
        <v>67</v>
      </c>
      <c r="I251" s="114" t="s">
        <v>111</v>
      </c>
      <c r="J251" s="117">
        <v>45030</v>
      </c>
    </row>
    <row r="252" spans="1:10" ht="15">
      <c r="A252" s="114" t="s">
        <v>62</v>
      </c>
      <c r="B252" s="114" t="s">
        <v>2659</v>
      </c>
      <c r="C252" s="114" t="s">
        <v>171</v>
      </c>
      <c r="D252" s="114" t="s">
        <v>172</v>
      </c>
      <c r="E252" s="114" t="s">
        <v>137</v>
      </c>
      <c r="F252" s="115">
        <v>539246</v>
      </c>
      <c r="G252" s="116">
        <v>130000</v>
      </c>
      <c r="H252" s="114" t="s">
        <v>67</v>
      </c>
      <c r="I252" s="114" t="s">
        <v>111</v>
      </c>
      <c r="J252" s="117">
        <v>45033</v>
      </c>
    </row>
    <row r="253" spans="1:10" ht="15">
      <c r="A253" s="114" t="s">
        <v>62</v>
      </c>
      <c r="B253" s="114" t="s">
        <v>2659</v>
      </c>
      <c r="C253" s="114" t="s">
        <v>65</v>
      </c>
      <c r="D253" s="114" t="s">
        <v>186</v>
      </c>
      <c r="E253" s="114" t="s">
        <v>64</v>
      </c>
      <c r="F253" s="115">
        <v>540208</v>
      </c>
      <c r="G253" s="116">
        <v>500000</v>
      </c>
      <c r="H253" s="114" t="s">
        <v>67</v>
      </c>
      <c r="I253" s="114" t="s">
        <v>111</v>
      </c>
      <c r="J253" s="117">
        <v>45084</v>
      </c>
    </row>
    <row r="254" spans="1:10" ht="15">
      <c r="A254" s="114" t="s">
        <v>62</v>
      </c>
      <c r="B254" s="114" t="s">
        <v>2659</v>
      </c>
      <c r="C254" s="114" t="s">
        <v>65</v>
      </c>
      <c r="D254" s="114" t="s">
        <v>66</v>
      </c>
      <c r="E254" s="114" t="s">
        <v>137</v>
      </c>
      <c r="F254" s="115">
        <v>544045</v>
      </c>
      <c r="G254" s="116">
        <v>292000</v>
      </c>
      <c r="H254" s="114" t="s">
        <v>67</v>
      </c>
      <c r="I254" s="114" t="s">
        <v>111</v>
      </c>
      <c r="J254" s="117">
        <v>45275</v>
      </c>
    </row>
    <row r="255" spans="1:10" ht="15">
      <c r="A255" s="114" t="s">
        <v>62</v>
      </c>
      <c r="B255" s="114" t="s">
        <v>2659</v>
      </c>
      <c r="C255" s="114" t="s">
        <v>65</v>
      </c>
      <c r="D255" s="114" t="s">
        <v>186</v>
      </c>
      <c r="E255" s="114" t="s">
        <v>64</v>
      </c>
      <c r="F255" s="115">
        <v>540237</v>
      </c>
      <c r="G255" s="116">
        <v>455000</v>
      </c>
      <c r="H255" s="114" t="s">
        <v>67</v>
      </c>
      <c r="I255" s="114" t="s">
        <v>111</v>
      </c>
      <c r="J255" s="117">
        <v>45085</v>
      </c>
    </row>
    <row r="256" spans="1:10" ht="15">
      <c r="A256" s="114" t="s">
        <v>62</v>
      </c>
      <c r="B256" s="114" t="s">
        <v>2659</v>
      </c>
      <c r="C256" s="114" t="s">
        <v>375</v>
      </c>
      <c r="D256" s="114" t="s">
        <v>514</v>
      </c>
      <c r="E256" s="114" t="s">
        <v>115</v>
      </c>
      <c r="F256" s="115">
        <v>540076</v>
      </c>
      <c r="G256" s="116">
        <v>5000000</v>
      </c>
      <c r="H256" s="114" t="s">
        <v>67</v>
      </c>
      <c r="I256" s="114" t="s">
        <v>111</v>
      </c>
      <c r="J256" s="117">
        <v>45077</v>
      </c>
    </row>
    <row r="257" spans="1:10" ht="15">
      <c r="A257" s="114" t="s">
        <v>62</v>
      </c>
      <c r="B257" s="114" t="s">
        <v>2659</v>
      </c>
      <c r="C257" s="114" t="s">
        <v>65</v>
      </c>
      <c r="D257" s="114" t="s">
        <v>186</v>
      </c>
      <c r="E257" s="114" t="s">
        <v>64</v>
      </c>
      <c r="F257" s="115">
        <v>540051</v>
      </c>
      <c r="G257" s="116">
        <v>420000</v>
      </c>
      <c r="H257" s="114" t="s">
        <v>67</v>
      </c>
      <c r="I257" s="114" t="s">
        <v>111</v>
      </c>
      <c r="J257" s="117">
        <v>45077</v>
      </c>
    </row>
    <row r="258" spans="1:10" ht="15">
      <c r="A258" s="114" t="s">
        <v>62</v>
      </c>
      <c r="B258" s="114" t="s">
        <v>2659</v>
      </c>
      <c r="C258" s="114" t="s">
        <v>171</v>
      </c>
      <c r="D258" s="114" t="s">
        <v>172</v>
      </c>
      <c r="E258" s="114" t="s">
        <v>64</v>
      </c>
      <c r="F258" s="115">
        <v>539401</v>
      </c>
      <c r="G258" s="116">
        <v>409000</v>
      </c>
      <c r="H258" s="114" t="s">
        <v>67</v>
      </c>
      <c r="I258" s="114" t="s">
        <v>111</v>
      </c>
      <c r="J258" s="117">
        <v>45041</v>
      </c>
    </row>
    <row r="259" spans="1:10" ht="15">
      <c r="A259" s="114" t="s">
        <v>62</v>
      </c>
      <c r="B259" s="114" t="s">
        <v>2659</v>
      </c>
      <c r="C259" s="114" t="s">
        <v>162</v>
      </c>
      <c r="D259" s="114" t="s">
        <v>1286</v>
      </c>
      <c r="E259" s="114" t="s">
        <v>64</v>
      </c>
      <c r="F259" s="115">
        <v>541684</v>
      </c>
      <c r="G259" s="116">
        <v>440000</v>
      </c>
      <c r="H259" s="114" t="s">
        <v>67</v>
      </c>
      <c r="I259" s="114" t="s">
        <v>111</v>
      </c>
      <c r="J259" s="117">
        <v>45155</v>
      </c>
    </row>
    <row r="260" spans="1:10" ht="15">
      <c r="A260" s="114" t="s">
        <v>62</v>
      </c>
      <c r="B260" s="114" t="s">
        <v>2659</v>
      </c>
      <c r="C260" s="114" t="s">
        <v>65</v>
      </c>
      <c r="D260" s="114" t="s">
        <v>66</v>
      </c>
      <c r="E260" s="114" t="s">
        <v>64</v>
      </c>
      <c r="F260" s="115">
        <v>539150</v>
      </c>
      <c r="G260" s="116">
        <v>320000</v>
      </c>
      <c r="H260" s="114" t="s">
        <v>67</v>
      </c>
      <c r="I260" s="114" t="s">
        <v>111</v>
      </c>
      <c r="J260" s="117">
        <v>45028</v>
      </c>
    </row>
    <row r="261" spans="1:10" ht="15">
      <c r="A261" s="114" t="s">
        <v>62</v>
      </c>
      <c r="B261" s="114" t="s">
        <v>2659</v>
      </c>
      <c r="C261" s="114" t="s">
        <v>247</v>
      </c>
      <c r="D261" s="114" t="s">
        <v>248</v>
      </c>
      <c r="E261" s="114" t="s">
        <v>64</v>
      </c>
      <c r="F261" s="115">
        <v>539607</v>
      </c>
      <c r="G261" s="116">
        <v>355000</v>
      </c>
      <c r="H261" s="114" t="s">
        <v>67</v>
      </c>
      <c r="I261" s="114" t="s">
        <v>111</v>
      </c>
      <c r="J261" s="117">
        <v>45051</v>
      </c>
    </row>
    <row r="262" spans="1:10" ht="15">
      <c r="A262" s="114" t="s">
        <v>62</v>
      </c>
      <c r="B262" s="114" t="s">
        <v>2659</v>
      </c>
      <c r="C262" s="114" t="s">
        <v>171</v>
      </c>
      <c r="D262" s="114" t="s">
        <v>458</v>
      </c>
      <c r="E262" s="114" t="s">
        <v>64</v>
      </c>
      <c r="F262" s="115">
        <v>543325</v>
      </c>
      <c r="G262" s="116">
        <v>575000</v>
      </c>
      <c r="H262" s="114" t="s">
        <v>111</v>
      </c>
      <c r="I262" s="114" t="s">
        <v>111</v>
      </c>
      <c r="J262" s="117">
        <v>45238</v>
      </c>
    </row>
    <row r="263" spans="1:10" ht="15">
      <c r="A263" s="114" t="s">
        <v>62</v>
      </c>
      <c r="B263" s="114" t="s">
        <v>2659</v>
      </c>
      <c r="C263" s="114" t="s">
        <v>65</v>
      </c>
      <c r="D263" s="114" t="s">
        <v>186</v>
      </c>
      <c r="E263" s="114" t="s">
        <v>64</v>
      </c>
      <c r="F263" s="115">
        <v>542635</v>
      </c>
      <c r="G263" s="116">
        <v>535000</v>
      </c>
      <c r="H263" s="114" t="s">
        <v>67</v>
      </c>
      <c r="I263" s="114" t="s">
        <v>111</v>
      </c>
      <c r="J263" s="117">
        <v>45203</v>
      </c>
    </row>
    <row r="264" spans="1:10" ht="15">
      <c r="A264" s="114" t="s">
        <v>62</v>
      </c>
      <c r="B264" s="114" t="s">
        <v>2659</v>
      </c>
      <c r="C264" s="114" t="s">
        <v>65</v>
      </c>
      <c r="D264" s="114" t="s">
        <v>66</v>
      </c>
      <c r="E264" s="114" t="s">
        <v>64</v>
      </c>
      <c r="F264" s="115">
        <v>541549</v>
      </c>
      <c r="G264" s="116">
        <v>410000</v>
      </c>
      <c r="H264" s="114" t="s">
        <v>67</v>
      </c>
      <c r="I264" s="114" t="s">
        <v>111</v>
      </c>
      <c r="J264" s="117">
        <v>45149</v>
      </c>
    </row>
    <row r="265" spans="1:10" ht="15">
      <c r="A265" s="114" t="s">
        <v>62</v>
      </c>
      <c r="B265" s="114" t="s">
        <v>2659</v>
      </c>
      <c r="C265" s="114" t="s">
        <v>65</v>
      </c>
      <c r="D265" s="114" t="s">
        <v>186</v>
      </c>
      <c r="E265" s="114" t="s">
        <v>201</v>
      </c>
      <c r="F265" s="115">
        <v>541534</v>
      </c>
      <c r="G265" s="116">
        <v>210000</v>
      </c>
      <c r="H265" s="114" t="s">
        <v>67</v>
      </c>
      <c r="I265" s="114" t="s">
        <v>111</v>
      </c>
      <c r="J265" s="117">
        <v>45149</v>
      </c>
    </row>
    <row r="266" spans="1:10" ht="15">
      <c r="A266" s="114" t="s">
        <v>62</v>
      </c>
      <c r="B266" s="114" t="s">
        <v>2659</v>
      </c>
      <c r="C266" s="114" t="s">
        <v>247</v>
      </c>
      <c r="D266" s="114" t="s">
        <v>248</v>
      </c>
      <c r="E266" s="114" t="s">
        <v>115</v>
      </c>
      <c r="F266" s="115">
        <v>544298</v>
      </c>
      <c r="G266" s="116">
        <v>865000</v>
      </c>
      <c r="H266" s="114" t="s">
        <v>67</v>
      </c>
      <c r="I266" s="114" t="s">
        <v>111</v>
      </c>
      <c r="J266" s="117">
        <v>45289</v>
      </c>
    </row>
    <row r="267" spans="1:10" ht="15">
      <c r="A267" s="114" t="s">
        <v>62</v>
      </c>
      <c r="B267" s="114" t="s">
        <v>2659</v>
      </c>
      <c r="C267" s="114" t="s">
        <v>171</v>
      </c>
      <c r="D267" s="114" t="s">
        <v>458</v>
      </c>
      <c r="E267" s="114" t="s">
        <v>64</v>
      </c>
      <c r="F267" s="115">
        <v>544113</v>
      </c>
      <c r="G267" s="116">
        <v>465000</v>
      </c>
      <c r="H267" s="114" t="s">
        <v>67</v>
      </c>
      <c r="I267" s="114" t="s">
        <v>111</v>
      </c>
      <c r="J267" s="117">
        <v>45280</v>
      </c>
    </row>
    <row r="268" spans="1:10" ht="15">
      <c r="A268" s="114" t="s">
        <v>62</v>
      </c>
      <c r="B268" s="114" t="s">
        <v>2659</v>
      </c>
      <c r="C268" s="114" t="s">
        <v>171</v>
      </c>
      <c r="D268" s="114" t="s">
        <v>458</v>
      </c>
      <c r="E268" s="114" t="s">
        <v>64</v>
      </c>
      <c r="F268" s="115">
        <v>541173</v>
      </c>
      <c r="G268" s="116">
        <v>544781</v>
      </c>
      <c r="H268" s="114" t="s">
        <v>111</v>
      </c>
      <c r="I268" s="114" t="s">
        <v>111</v>
      </c>
      <c r="J268" s="117">
        <v>45132</v>
      </c>
    </row>
    <row r="269" spans="1:10" ht="15">
      <c r="A269" s="114" t="s">
        <v>62</v>
      </c>
      <c r="B269" s="114" t="s">
        <v>2659</v>
      </c>
      <c r="C269" s="114" t="s">
        <v>171</v>
      </c>
      <c r="D269" s="114" t="s">
        <v>396</v>
      </c>
      <c r="E269" s="114" t="s">
        <v>64</v>
      </c>
      <c r="F269" s="115">
        <v>539699</v>
      </c>
      <c r="G269" s="116">
        <v>620000</v>
      </c>
      <c r="H269" s="114" t="s">
        <v>67</v>
      </c>
      <c r="I269" s="114" t="s">
        <v>111</v>
      </c>
      <c r="J269" s="117">
        <v>45056</v>
      </c>
    </row>
    <row r="270" spans="1:10" ht="15">
      <c r="A270" s="114" t="s">
        <v>62</v>
      </c>
      <c r="B270" s="114" t="s">
        <v>2659</v>
      </c>
      <c r="C270" s="114" t="s">
        <v>171</v>
      </c>
      <c r="D270" s="114" t="s">
        <v>172</v>
      </c>
      <c r="E270" s="114" t="s">
        <v>64</v>
      </c>
      <c r="F270" s="115">
        <v>543837</v>
      </c>
      <c r="G270" s="116">
        <v>473000</v>
      </c>
      <c r="H270" s="114" t="s">
        <v>67</v>
      </c>
      <c r="I270" s="114" t="s">
        <v>111</v>
      </c>
      <c r="J270" s="117">
        <v>45265</v>
      </c>
    </row>
    <row r="271" spans="1:10" ht="15">
      <c r="A271" s="114" t="s">
        <v>62</v>
      </c>
      <c r="B271" s="114" t="s">
        <v>2659</v>
      </c>
      <c r="C271" s="114" t="s">
        <v>375</v>
      </c>
      <c r="D271" s="114" t="s">
        <v>376</v>
      </c>
      <c r="E271" s="114" t="s">
        <v>64</v>
      </c>
      <c r="F271" s="115">
        <v>539742</v>
      </c>
      <c r="G271" s="116">
        <v>320000</v>
      </c>
      <c r="H271" s="114" t="s">
        <v>67</v>
      </c>
      <c r="I271" s="114" t="s">
        <v>111</v>
      </c>
      <c r="J271" s="117">
        <v>45058</v>
      </c>
    </row>
    <row r="272" spans="1:10" ht="15">
      <c r="A272" s="114" t="s">
        <v>62</v>
      </c>
      <c r="B272" s="114" t="s">
        <v>2659</v>
      </c>
      <c r="C272" s="114" t="s">
        <v>162</v>
      </c>
      <c r="D272" s="114" t="s">
        <v>1286</v>
      </c>
      <c r="E272" s="114" t="s">
        <v>64</v>
      </c>
      <c r="F272" s="115">
        <v>541490</v>
      </c>
      <c r="G272" s="116">
        <v>430000</v>
      </c>
      <c r="H272" s="114" t="s">
        <v>67</v>
      </c>
      <c r="I272" s="114" t="s">
        <v>111</v>
      </c>
      <c r="J272" s="117">
        <v>45147</v>
      </c>
    </row>
    <row r="273" spans="1:10" ht="15">
      <c r="A273" s="114" t="s">
        <v>62</v>
      </c>
      <c r="B273" s="114" t="s">
        <v>2659</v>
      </c>
      <c r="C273" s="114" t="s">
        <v>65</v>
      </c>
      <c r="D273" s="114" t="s">
        <v>66</v>
      </c>
      <c r="E273" s="114" t="s">
        <v>106</v>
      </c>
      <c r="F273" s="115">
        <v>539740</v>
      </c>
      <c r="G273" s="116">
        <v>309000</v>
      </c>
      <c r="H273" s="114" t="s">
        <v>67</v>
      </c>
      <c r="I273" s="114" t="s">
        <v>111</v>
      </c>
      <c r="J273" s="117">
        <v>45058</v>
      </c>
    </row>
    <row r="274" spans="1:10" ht="15">
      <c r="A274" s="114" t="s">
        <v>62</v>
      </c>
      <c r="B274" s="114" t="s">
        <v>2659</v>
      </c>
      <c r="C274" s="114" t="s">
        <v>247</v>
      </c>
      <c r="D274" s="114" t="s">
        <v>248</v>
      </c>
      <c r="E274" s="114" t="s">
        <v>64</v>
      </c>
      <c r="F274" s="115">
        <v>539760</v>
      </c>
      <c r="G274" s="116">
        <v>544000</v>
      </c>
      <c r="H274" s="114" t="s">
        <v>67</v>
      </c>
      <c r="I274" s="114" t="s">
        <v>111</v>
      </c>
      <c r="J274" s="117">
        <v>45058</v>
      </c>
    </row>
    <row r="275" spans="1:10" ht="15">
      <c r="A275" s="114" t="s">
        <v>62</v>
      </c>
      <c r="B275" s="114" t="s">
        <v>2659</v>
      </c>
      <c r="C275" s="114" t="s">
        <v>65</v>
      </c>
      <c r="D275" s="114" t="s">
        <v>186</v>
      </c>
      <c r="E275" s="114" t="s">
        <v>64</v>
      </c>
      <c r="F275" s="115">
        <v>540060</v>
      </c>
      <c r="G275" s="116">
        <v>401000</v>
      </c>
      <c r="H275" s="114" t="s">
        <v>67</v>
      </c>
      <c r="I275" s="114" t="s">
        <v>111</v>
      </c>
      <c r="J275" s="117">
        <v>45077</v>
      </c>
    </row>
    <row r="276" spans="1:10" ht="15">
      <c r="A276" s="114" t="s">
        <v>327</v>
      </c>
      <c r="B276" s="114" t="s">
        <v>2660</v>
      </c>
      <c r="C276" s="114" t="s">
        <v>190</v>
      </c>
      <c r="D276" s="114" t="s">
        <v>329</v>
      </c>
      <c r="E276" s="114" t="s">
        <v>64</v>
      </c>
      <c r="F276" s="115">
        <v>542781</v>
      </c>
      <c r="G276" s="116">
        <v>432000</v>
      </c>
      <c r="H276" s="114" t="s">
        <v>67</v>
      </c>
      <c r="I276" s="114" t="s">
        <v>111</v>
      </c>
      <c r="J276" s="117">
        <v>45211</v>
      </c>
    </row>
    <row r="277" spans="1:10" ht="15">
      <c r="A277" s="114" t="s">
        <v>327</v>
      </c>
      <c r="B277" s="114" t="s">
        <v>2660</v>
      </c>
      <c r="C277" s="114" t="s">
        <v>190</v>
      </c>
      <c r="D277" s="114" t="s">
        <v>329</v>
      </c>
      <c r="E277" s="114" t="s">
        <v>64</v>
      </c>
      <c r="F277" s="115">
        <v>538399</v>
      </c>
      <c r="G277" s="116">
        <v>629000</v>
      </c>
      <c r="H277" s="114" t="s">
        <v>67</v>
      </c>
      <c r="I277" s="114" t="s">
        <v>111</v>
      </c>
      <c r="J277" s="117">
        <v>44980</v>
      </c>
    </row>
    <row r="278" spans="1:10" ht="15">
      <c r="A278" s="114" t="s">
        <v>327</v>
      </c>
      <c r="B278" s="114" t="s">
        <v>2660</v>
      </c>
      <c r="C278" s="114" t="s">
        <v>190</v>
      </c>
      <c r="D278" s="114" t="s">
        <v>329</v>
      </c>
      <c r="E278" s="114" t="s">
        <v>64</v>
      </c>
      <c r="F278" s="115">
        <v>543941</v>
      </c>
      <c r="G278" s="116">
        <v>460000</v>
      </c>
      <c r="H278" s="114" t="s">
        <v>67</v>
      </c>
      <c r="I278" s="114" t="s">
        <v>111</v>
      </c>
      <c r="J278" s="117">
        <v>45271</v>
      </c>
    </row>
    <row r="279" spans="1:10" ht="15">
      <c r="A279" s="114" t="s">
        <v>327</v>
      </c>
      <c r="B279" s="114" t="s">
        <v>2660</v>
      </c>
      <c r="C279" s="114" t="s">
        <v>190</v>
      </c>
      <c r="D279" s="114" t="s">
        <v>329</v>
      </c>
      <c r="E279" s="114" t="s">
        <v>64</v>
      </c>
      <c r="F279" s="115">
        <v>541363</v>
      </c>
      <c r="G279" s="116">
        <v>465500</v>
      </c>
      <c r="H279" s="114" t="s">
        <v>67</v>
      </c>
      <c r="I279" s="114" t="s">
        <v>111</v>
      </c>
      <c r="J279" s="117">
        <v>45140</v>
      </c>
    </row>
    <row r="280" spans="1:10" ht="15">
      <c r="A280" s="114" t="s">
        <v>327</v>
      </c>
      <c r="B280" s="114" t="s">
        <v>2660</v>
      </c>
      <c r="C280" s="114" t="s">
        <v>190</v>
      </c>
      <c r="D280" s="114" t="s">
        <v>329</v>
      </c>
      <c r="E280" s="114" t="s">
        <v>64</v>
      </c>
      <c r="F280" s="115">
        <v>538912</v>
      </c>
      <c r="G280" s="116">
        <v>590000</v>
      </c>
      <c r="H280" s="114" t="s">
        <v>67</v>
      </c>
      <c r="I280" s="114" t="s">
        <v>111</v>
      </c>
      <c r="J280" s="117">
        <v>45015</v>
      </c>
    </row>
    <row r="281" spans="1:10" ht="15">
      <c r="A281" s="114" t="s">
        <v>327</v>
      </c>
      <c r="B281" s="114" t="s">
        <v>2660</v>
      </c>
      <c r="C281" s="114" t="s">
        <v>190</v>
      </c>
      <c r="D281" s="114" t="s">
        <v>1069</v>
      </c>
      <c r="E281" s="114" t="s">
        <v>137</v>
      </c>
      <c r="F281" s="115">
        <v>541327</v>
      </c>
      <c r="G281" s="116">
        <v>190000</v>
      </c>
      <c r="H281" s="114" t="s">
        <v>67</v>
      </c>
      <c r="I281" s="114" t="s">
        <v>111</v>
      </c>
      <c r="J281" s="117">
        <v>45139</v>
      </c>
    </row>
    <row r="282" spans="1:10" ht="15">
      <c r="A282" s="114" t="s">
        <v>327</v>
      </c>
      <c r="B282" s="114" t="s">
        <v>2660</v>
      </c>
      <c r="C282" s="114" t="s">
        <v>190</v>
      </c>
      <c r="D282" s="114" t="s">
        <v>1069</v>
      </c>
      <c r="E282" s="114" t="s">
        <v>64</v>
      </c>
      <c r="F282" s="115">
        <v>541553</v>
      </c>
      <c r="G282" s="116">
        <v>379000</v>
      </c>
      <c r="H282" s="114" t="s">
        <v>67</v>
      </c>
      <c r="I282" s="114" t="s">
        <v>111</v>
      </c>
      <c r="J282" s="117">
        <v>45149</v>
      </c>
    </row>
    <row r="283" spans="1:10" ht="15">
      <c r="A283" s="114" t="s">
        <v>327</v>
      </c>
      <c r="B283" s="114" t="s">
        <v>2660</v>
      </c>
      <c r="C283" s="114" t="s">
        <v>190</v>
      </c>
      <c r="D283" s="114" t="s">
        <v>1069</v>
      </c>
      <c r="E283" s="114" t="s">
        <v>137</v>
      </c>
      <c r="F283" s="115">
        <v>540506</v>
      </c>
      <c r="G283" s="116">
        <v>230000</v>
      </c>
      <c r="H283" s="114" t="s">
        <v>67</v>
      </c>
      <c r="I283" s="114" t="s">
        <v>111</v>
      </c>
      <c r="J283" s="117">
        <v>45098</v>
      </c>
    </row>
    <row r="284" spans="1:10" ht="15">
      <c r="A284" s="114" t="s">
        <v>327</v>
      </c>
      <c r="B284" s="114" t="s">
        <v>2660</v>
      </c>
      <c r="C284" s="114" t="s">
        <v>190</v>
      </c>
      <c r="D284" s="114" t="s">
        <v>329</v>
      </c>
      <c r="E284" s="114" t="s">
        <v>64</v>
      </c>
      <c r="F284" s="115">
        <v>544189</v>
      </c>
      <c r="G284" s="116">
        <v>375000</v>
      </c>
      <c r="H284" s="114" t="s">
        <v>67</v>
      </c>
      <c r="I284" s="114" t="s">
        <v>111</v>
      </c>
      <c r="J284" s="117">
        <v>45282</v>
      </c>
    </row>
    <row r="285" spans="1:10" ht="15">
      <c r="A285" s="114" t="s">
        <v>327</v>
      </c>
      <c r="B285" s="114" t="s">
        <v>2660</v>
      </c>
      <c r="C285" s="114" t="s">
        <v>190</v>
      </c>
      <c r="D285" s="114" t="s">
        <v>329</v>
      </c>
      <c r="E285" s="114" t="s">
        <v>64</v>
      </c>
      <c r="F285" s="115">
        <v>538992</v>
      </c>
      <c r="G285" s="116">
        <v>362000</v>
      </c>
      <c r="H285" s="114" t="s">
        <v>67</v>
      </c>
      <c r="I285" s="114" t="s">
        <v>111</v>
      </c>
      <c r="J285" s="117">
        <v>45019</v>
      </c>
    </row>
    <row r="286" spans="1:10" ht="15">
      <c r="A286" s="114" t="s">
        <v>327</v>
      </c>
      <c r="B286" s="114" t="s">
        <v>2660</v>
      </c>
      <c r="C286" s="114" t="s">
        <v>190</v>
      </c>
      <c r="D286" s="114" t="s">
        <v>329</v>
      </c>
      <c r="E286" s="114" t="s">
        <v>64</v>
      </c>
      <c r="F286" s="115">
        <v>539836</v>
      </c>
      <c r="G286" s="116">
        <v>755000</v>
      </c>
      <c r="H286" s="114" t="s">
        <v>67</v>
      </c>
      <c r="I286" s="114" t="s">
        <v>111</v>
      </c>
      <c r="J286" s="117">
        <v>45063</v>
      </c>
    </row>
    <row r="287" spans="1:10" ht="15">
      <c r="A287" s="114" t="s">
        <v>327</v>
      </c>
      <c r="B287" s="114" t="s">
        <v>2660</v>
      </c>
      <c r="C287" s="114" t="s">
        <v>190</v>
      </c>
      <c r="D287" s="114" t="s">
        <v>329</v>
      </c>
      <c r="E287" s="114" t="s">
        <v>64</v>
      </c>
      <c r="F287" s="115">
        <v>541214</v>
      </c>
      <c r="G287" s="116">
        <v>230000</v>
      </c>
      <c r="H287" s="114" t="s">
        <v>67</v>
      </c>
      <c r="I287" s="114" t="s">
        <v>111</v>
      </c>
      <c r="J287" s="117">
        <v>45133</v>
      </c>
    </row>
    <row r="288" spans="1:10" ht="15">
      <c r="A288" s="114" t="s">
        <v>327</v>
      </c>
      <c r="B288" s="114" t="s">
        <v>2660</v>
      </c>
      <c r="C288" s="114" t="s">
        <v>190</v>
      </c>
      <c r="D288" s="114" t="s">
        <v>329</v>
      </c>
      <c r="E288" s="114" t="s">
        <v>64</v>
      </c>
      <c r="F288" s="115">
        <v>543027</v>
      </c>
      <c r="G288" s="116">
        <v>290000</v>
      </c>
      <c r="H288" s="114" t="s">
        <v>67</v>
      </c>
      <c r="I288" s="114" t="s">
        <v>111</v>
      </c>
      <c r="J288" s="117">
        <v>45223</v>
      </c>
    </row>
    <row r="289" spans="1:10" ht="15">
      <c r="A289" s="114" t="s">
        <v>327</v>
      </c>
      <c r="B289" s="114" t="s">
        <v>2660</v>
      </c>
      <c r="C289" s="114" t="s">
        <v>190</v>
      </c>
      <c r="D289" s="114" t="s">
        <v>1069</v>
      </c>
      <c r="E289" s="114" t="s">
        <v>64</v>
      </c>
      <c r="F289" s="115">
        <v>541016</v>
      </c>
      <c r="G289" s="116">
        <v>1075000</v>
      </c>
      <c r="H289" s="114" t="s">
        <v>67</v>
      </c>
      <c r="I289" s="114" t="s">
        <v>111</v>
      </c>
      <c r="J289" s="117">
        <v>45125</v>
      </c>
    </row>
    <row r="290" spans="1:10" ht="15">
      <c r="A290" s="114" t="s">
        <v>327</v>
      </c>
      <c r="B290" s="114" t="s">
        <v>2660</v>
      </c>
      <c r="C290" s="114" t="s">
        <v>190</v>
      </c>
      <c r="D290" s="114" t="s">
        <v>329</v>
      </c>
      <c r="E290" s="114" t="s">
        <v>64</v>
      </c>
      <c r="F290" s="115">
        <v>542177</v>
      </c>
      <c r="G290" s="116">
        <v>644000</v>
      </c>
      <c r="H290" s="114" t="s">
        <v>67</v>
      </c>
      <c r="I290" s="114" t="s">
        <v>111</v>
      </c>
      <c r="J290" s="117">
        <v>45181</v>
      </c>
    </row>
    <row r="291" spans="1:10" ht="15">
      <c r="A291" s="114" t="s">
        <v>118</v>
      </c>
      <c r="B291" s="114" t="s">
        <v>2661</v>
      </c>
      <c r="C291" s="114" t="s">
        <v>120</v>
      </c>
      <c r="D291" s="114" t="s">
        <v>694</v>
      </c>
      <c r="E291" s="114" t="s">
        <v>64</v>
      </c>
      <c r="F291" s="115">
        <v>540145</v>
      </c>
      <c r="G291" s="116">
        <v>474900</v>
      </c>
      <c r="H291" s="114" t="s">
        <v>67</v>
      </c>
      <c r="I291" s="114" t="s">
        <v>111</v>
      </c>
      <c r="J291" s="117">
        <v>45082</v>
      </c>
    </row>
    <row r="292" spans="1:10" ht="15">
      <c r="A292" s="114" t="s">
        <v>118</v>
      </c>
      <c r="B292" s="114" t="s">
        <v>2661</v>
      </c>
      <c r="C292" s="114" t="s">
        <v>120</v>
      </c>
      <c r="D292" s="114" t="s">
        <v>694</v>
      </c>
      <c r="E292" s="114" t="s">
        <v>64</v>
      </c>
      <c r="F292" s="115">
        <v>540765</v>
      </c>
      <c r="G292" s="116">
        <v>659500</v>
      </c>
      <c r="H292" s="114" t="s">
        <v>67</v>
      </c>
      <c r="I292" s="114" t="s">
        <v>111</v>
      </c>
      <c r="J292" s="117">
        <v>45110</v>
      </c>
    </row>
    <row r="293" spans="1:10" ht="15">
      <c r="A293" s="114" t="s">
        <v>118</v>
      </c>
      <c r="B293" s="114" t="s">
        <v>2661</v>
      </c>
      <c r="C293" s="114" t="s">
        <v>247</v>
      </c>
      <c r="D293" s="114" t="s">
        <v>348</v>
      </c>
      <c r="E293" s="114" t="s">
        <v>64</v>
      </c>
      <c r="F293" s="115">
        <v>542059</v>
      </c>
      <c r="G293" s="116">
        <v>470000</v>
      </c>
      <c r="H293" s="114" t="s">
        <v>67</v>
      </c>
      <c r="I293" s="114" t="s">
        <v>111</v>
      </c>
      <c r="J293" s="117">
        <v>45175</v>
      </c>
    </row>
    <row r="294" spans="1:10" ht="15">
      <c r="A294" s="114" t="s">
        <v>118</v>
      </c>
      <c r="B294" s="114" t="s">
        <v>2661</v>
      </c>
      <c r="C294" s="114" t="s">
        <v>158</v>
      </c>
      <c r="D294" s="114" t="s">
        <v>734</v>
      </c>
      <c r="E294" s="114" t="s">
        <v>106</v>
      </c>
      <c r="F294" s="115">
        <v>543514</v>
      </c>
      <c r="G294" s="116">
        <v>205000</v>
      </c>
      <c r="H294" s="114" t="s">
        <v>67</v>
      </c>
      <c r="I294" s="114" t="s">
        <v>111</v>
      </c>
      <c r="J294" s="117">
        <v>45247</v>
      </c>
    </row>
    <row r="295" spans="1:10" ht="15">
      <c r="A295" s="114" t="s">
        <v>118</v>
      </c>
      <c r="B295" s="114" t="s">
        <v>2661</v>
      </c>
      <c r="C295" s="114" t="s">
        <v>120</v>
      </c>
      <c r="D295" s="114" t="s">
        <v>694</v>
      </c>
      <c r="E295" s="114" t="s">
        <v>64</v>
      </c>
      <c r="F295" s="115">
        <v>542181</v>
      </c>
      <c r="G295" s="116">
        <v>380000</v>
      </c>
      <c r="H295" s="114" t="s">
        <v>67</v>
      </c>
      <c r="I295" s="114" t="s">
        <v>111</v>
      </c>
      <c r="J295" s="117">
        <v>45182</v>
      </c>
    </row>
    <row r="296" spans="1:10" ht="15">
      <c r="A296" s="114" t="s">
        <v>118</v>
      </c>
      <c r="B296" s="114" t="s">
        <v>2661</v>
      </c>
      <c r="C296" s="114" t="s">
        <v>120</v>
      </c>
      <c r="D296" s="114" t="s">
        <v>121</v>
      </c>
      <c r="E296" s="114" t="s">
        <v>64</v>
      </c>
      <c r="F296" s="115">
        <v>537740</v>
      </c>
      <c r="G296" s="116">
        <v>375000</v>
      </c>
      <c r="H296" s="114" t="s">
        <v>67</v>
      </c>
      <c r="I296" s="114" t="s">
        <v>111</v>
      </c>
      <c r="J296" s="117">
        <v>44939</v>
      </c>
    </row>
    <row r="297" spans="1:10" ht="15">
      <c r="A297" s="114" t="s">
        <v>118</v>
      </c>
      <c r="B297" s="114" t="s">
        <v>2661</v>
      </c>
      <c r="C297" s="114" t="s">
        <v>120</v>
      </c>
      <c r="D297" s="114" t="s">
        <v>694</v>
      </c>
      <c r="E297" s="114" t="s">
        <v>64</v>
      </c>
      <c r="F297" s="115">
        <v>541808</v>
      </c>
      <c r="G297" s="116">
        <v>390000</v>
      </c>
      <c r="H297" s="114" t="s">
        <v>67</v>
      </c>
      <c r="I297" s="114" t="s">
        <v>111</v>
      </c>
      <c r="J297" s="117">
        <v>45161</v>
      </c>
    </row>
    <row r="298" spans="1:10" ht="15">
      <c r="A298" s="114" t="s">
        <v>118</v>
      </c>
      <c r="B298" s="114" t="s">
        <v>2661</v>
      </c>
      <c r="C298" s="114" t="s">
        <v>247</v>
      </c>
      <c r="D298" s="114" t="s">
        <v>348</v>
      </c>
      <c r="E298" s="114" t="s">
        <v>64</v>
      </c>
      <c r="F298" s="115">
        <v>541223</v>
      </c>
      <c r="G298" s="116">
        <v>510000</v>
      </c>
      <c r="H298" s="114" t="s">
        <v>67</v>
      </c>
      <c r="I298" s="114" t="s">
        <v>111</v>
      </c>
      <c r="J298" s="117">
        <v>45133</v>
      </c>
    </row>
    <row r="299" spans="1:10" ht="15">
      <c r="A299" s="114" t="s">
        <v>118</v>
      </c>
      <c r="B299" s="114" t="s">
        <v>2661</v>
      </c>
      <c r="C299" s="114" t="s">
        <v>247</v>
      </c>
      <c r="D299" s="114" t="s">
        <v>348</v>
      </c>
      <c r="E299" s="114" t="s">
        <v>64</v>
      </c>
      <c r="F299" s="115">
        <v>538449</v>
      </c>
      <c r="G299" s="116">
        <v>369900</v>
      </c>
      <c r="H299" s="114" t="s">
        <v>67</v>
      </c>
      <c r="I299" s="114" t="s">
        <v>111</v>
      </c>
      <c r="J299" s="117">
        <v>44984</v>
      </c>
    </row>
    <row r="300" spans="1:10" ht="15">
      <c r="A300" s="114" t="s">
        <v>118</v>
      </c>
      <c r="B300" s="114" t="s">
        <v>2661</v>
      </c>
      <c r="C300" s="114" t="s">
        <v>120</v>
      </c>
      <c r="D300" s="114" t="s">
        <v>694</v>
      </c>
      <c r="E300" s="114" t="s">
        <v>64</v>
      </c>
      <c r="F300" s="115">
        <v>539358</v>
      </c>
      <c r="G300" s="116">
        <v>610000</v>
      </c>
      <c r="H300" s="114" t="s">
        <v>67</v>
      </c>
      <c r="I300" s="114" t="s">
        <v>111</v>
      </c>
      <c r="J300" s="117">
        <v>45040</v>
      </c>
    </row>
    <row r="301" spans="1:10" ht="15">
      <c r="A301" s="114" t="s">
        <v>118</v>
      </c>
      <c r="B301" s="114" t="s">
        <v>2661</v>
      </c>
      <c r="C301" s="114" t="s">
        <v>120</v>
      </c>
      <c r="D301" s="114" t="s">
        <v>121</v>
      </c>
      <c r="E301" s="114" t="s">
        <v>64</v>
      </c>
      <c r="F301" s="115">
        <v>540850</v>
      </c>
      <c r="G301" s="116">
        <v>490000</v>
      </c>
      <c r="H301" s="114" t="s">
        <v>67</v>
      </c>
      <c r="I301" s="114" t="s">
        <v>111</v>
      </c>
      <c r="J301" s="117">
        <v>45118</v>
      </c>
    </row>
    <row r="302" spans="1:10" ht="15">
      <c r="A302" s="114" t="s">
        <v>118</v>
      </c>
      <c r="B302" s="114" t="s">
        <v>2661</v>
      </c>
      <c r="C302" s="114" t="s">
        <v>120</v>
      </c>
      <c r="D302" s="114" t="s">
        <v>694</v>
      </c>
      <c r="E302" s="114" t="s">
        <v>64</v>
      </c>
      <c r="F302" s="115">
        <v>541404</v>
      </c>
      <c r="G302" s="116">
        <v>845000</v>
      </c>
      <c r="H302" s="114" t="s">
        <v>67</v>
      </c>
      <c r="I302" s="114" t="s">
        <v>111</v>
      </c>
      <c r="J302" s="117">
        <v>45142</v>
      </c>
    </row>
    <row r="303" spans="1:10" ht="15">
      <c r="A303" s="114" t="s">
        <v>118</v>
      </c>
      <c r="B303" s="114" t="s">
        <v>2661</v>
      </c>
      <c r="C303" s="114" t="s">
        <v>158</v>
      </c>
      <c r="D303" s="114" t="s">
        <v>734</v>
      </c>
      <c r="E303" s="114" t="s">
        <v>64</v>
      </c>
      <c r="F303" s="115">
        <v>539460</v>
      </c>
      <c r="G303" s="116">
        <v>617000</v>
      </c>
      <c r="H303" s="114" t="s">
        <v>67</v>
      </c>
      <c r="I303" s="114" t="s">
        <v>111</v>
      </c>
      <c r="J303" s="117">
        <v>45044</v>
      </c>
    </row>
    <row r="304" spans="1:10" ht="15">
      <c r="A304" s="114" t="s">
        <v>118</v>
      </c>
      <c r="B304" s="114" t="s">
        <v>2661</v>
      </c>
      <c r="C304" s="114" t="s">
        <v>247</v>
      </c>
      <c r="D304" s="114" t="s">
        <v>348</v>
      </c>
      <c r="E304" s="114" t="s">
        <v>115</v>
      </c>
      <c r="F304" s="115">
        <v>543168</v>
      </c>
      <c r="G304" s="116">
        <v>945000</v>
      </c>
      <c r="H304" s="114" t="s">
        <v>67</v>
      </c>
      <c r="I304" s="114" t="s">
        <v>111</v>
      </c>
      <c r="J304" s="117">
        <v>45230</v>
      </c>
    </row>
    <row r="305" spans="1:10" ht="15">
      <c r="A305" s="114" t="s">
        <v>118</v>
      </c>
      <c r="B305" s="114" t="s">
        <v>2661</v>
      </c>
      <c r="C305" s="114" t="s">
        <v>158</v>
      </c>
      <c r="D305" s="114" t="s">
        <v>734</v>
      </c>
      <c r="E305" s="114" t="s">
        <v>64</v>
      </c>
      <c r="F305" s="115">
        <v>543100</v>
      </c>
      <c r="G305" s="116">
        <v>484000</v>
      </c>
      <c r="H305" s="114" t="s">
        <v>67</v>
      </c>
      <c r="I305" s="114" t="s">
        <v>111</v>
      </c>
      <c r="J305" s="117">
        <v>45225</v>
      </c>
    </row>
    <row r="306" spans="1:10" ht="15">
      <c r="A306" s="114" t="s">
        <v>70</v>
      </c>
      <c r="B306" s="114" t="s">
        <v>2662</v>
      </c>
      <c r="C306" s="114" t="s">
        <v>65</v>
      </c>
      <c r="D306" s="114" t="s">
        <v>107</v>
      </c>
      <c r="E306" s="114" t="s">
        <v>64</v>
      </c>
      <c r="F306" s="115">
        <v>538206</v>
      </c>
      <c r="G306" s="116">
        <v>317500</v>
      </c>
      <c r="H306" s="114" t="s">
        <v>67</v>
      </c>
      <c r="I306" s="114" t="s">
        <v>111</v>
      </c>
      <c r="J306" s="117">
        <v>44967</v>
      </c>
    </row>
    <row r="307" spans="1:10" ht="15">
      <c r="A307" s="114" t="s">
        <v>70</v>
      </c>
      <c r="B307" s="114" t="s">
        <v>2662</v>
      </c>
      <c r="C307" s="114" t="s">
        <v>65</v>
      </c>
      <c r="D307" s="114" t="s">
        <v>77</v>
      </c>
      <c r="E307" s="114" t="s">
        <v>64</v>
      </c>
      <c r="F307" s="115">
        <v>538971</v>
      </c>
      <c r="G307" s="116">
        <v>474000</v>
      </c>
      <c r="H307" s="114" t="s">
        <v>67</v>
      </c>
      <c r="I307" s="114" t="s">
        <v>111</v>
      </c>
      <c r="J307" s="117">
        <v>45019</v>
      </c>
    </row>
    <row r="308" spans="1:10" ht="15">
      <c r="A308" s="114" t="s">
        <v>70</v>
      </c>
      <c r="B308" s="114" t="s">
        <v>2662</v>
      </c>
      <c r="C308" s="114" t="s">
        <v>65</v>
      </c>
      <c r="D308" s="114" t="s">
        <v>107</v>
      </c>
      <c r="E308" s="114" t="s">
        <v>115</v>
      </c>
      <c r="F308" s="115">
        <v>538208</v>
      </c>
      <c r="G308" s="116">
        <v>1275000</v>
      </c>
      <c r="H308" s="114" t="s">
        <v>67</v>
      </c>
      <c r="I308" s="114" t="s">
        <v>111</v>
      </c>
      <c r="J308" s="117">
        <v>44967</v>
      </c>
    </row>
    <row r="309" spans="1:10" ht="15">
      <c r="A309" s="114" t="s">
        <v>70</v>
      </c>
      <c r="B309" s="114" t="s">
        <v>2662</v>
      </c>
      <c r="C309" s="114" t="s">
        <v>72</v>
      </c>
      <c r="D309" s="114" t="s">
        <v>179</v>
      </c>
      <c r="E309" s="114" t="s">
        <v>106</v>
      </c>
      <c r="F309" s="115">
        <v>538008</v>
      </c>
      <c r="G309" s="116">
        <v>42846.11</v>
      </c>
      <c r="H309" s="114" t="s">
        <v>67</v>
      </c>
      <c r="I309" s="114" t="s">
        <v>111</v>
      </c>
      <c r="J309" s="117">
        <v>44957</v>
      </c>
    </row>
    <row r="310" spans="1:10" ht="15">
      <c r="A310" s="114" t="s">
        <v>70</v>
      </c>
      <c r="B310" s="114" t="s">
        <v>2662</v>
      </c>
      <c r="C310" s="114" t="s">
        <v>65</v>
      </c>
      <c r="D310" s="114" t="s">
        <v>107</v>
      </c>
      <c r="E310" s="114" t="s">
        <v>64</v>
      </c>
      <c r="F310" s="115">
        <v>538051</v>
      </c>
      <c r="G310" s="116">
        <v>405000</v>
      </c>
      <c r="H310" s="114" t="s">
        <v>67</v>
      </c>
      <c r="I310" s="114" t="s">
        <v>111</v>
      </c>
      <c r="J310" s="117">
        <v>44960</v>
      </c>
    </row>
    <row r="311" spans="1:10" ht="15">
      <c r="A311" s="114" t="s">
        <v>70</v>
      </c>
      <c r="B311" s="114" t="s">
        <v>2662</v>
      </c>
      <c r="C311" s="114" t="s">
        <v>190</v>
      </c>
      <c r="D311" s="114" t="s">
        <v>219</v>
      </c>
      <c r="E311" s="114" t="s">
        <v>64</v>
      </c>
      <c r="F311" s="115">
        <v>538053</v>
      </c>
      <c r="G311" s="116">
        <v>185000</v>
      </c>
      <c r="H311" s="114" t="s">
        <v>67</v>
      </c>
      <c r="I311" s="114" t="s">
        <v>111</v>
      </c>
      <c r="J311" s="117">
        <v>44960</v>
      </c>
    </row>
    <row r="312" spans="1:10" ht="15">
      <c r="A312" s="114" t="s">
        <v>70</v>
      </c>
      <c r="B312" s="114" t="s">
        <v>2662</v>
      </c>
      <c r="C312" s="114" t="s">
        <v>65</v>
      </c>
      <c r="D312" s="114" t="s">
        <v>107</v>
      </c>
      <c r="E312" s="114" t="s">
        <v>64</v>
      </c>
      <c r="F312" s="115">
        <v>538085</v>
      </c>
      <c r="G312" s="116">
        <v>599000</v>
      </c>
      <c r="H312" s="114" t="s">
        <v>67</v>
      </c>
      <c r="I312" s="114" t="s">
        <v>111</v>
      </c>
      <c r="J312" s="117">
        <v>44963</v>
      </c>
    </row>
    <row r="313" spans="1:10" ht="15">
      <c r="A313" s="114" t="s">
        <v>70</v>
      </c>
      <c r="B313" s="114" t="s">
        <v>2662</v>
      </c>
      <c r="C313" s="114" t="s">
        <v>72</v>
      </c>
      <c r="D313" s="114" t="s">
        <v>179</v>
      </c>
      <c r="E313" s="114" t="s">
        <v>64</v>
      </c>
      <c r="F313" s="115">
        <v>538162</v>
      </c>
      <c r="G313" s="116">
        <v>426500</v>
      </c>
      <c r="H313" s="114" t="s">
        <v>67</v>
      </c>
      <c r="I313" s="114" t="s">
        <v>111</v>
      </c>
      <c r="J313" s="117">
        <v>44966</v>
      </c>
    </row>
    <row r="314" spans="1:10" ht="15">
      <c r="A314" s="114" t="s">
        <v>70</v>
      </c>
      <c r="B314" s="114" t="s">
        <v>2662</v>
      </c>
      <c r="C314" s="114" t="s">
        <v>65</v>
      </c>
      <c r="D314" s="114" t="s">
        <v>77</v>
      </c>
      <c r="E314" s="114" t="s">
        <v>64</v>
      </c>
      <c r="F314" s="115">
        <v>538174</v>
      </c>
      <c r="G314" s="116">
        <v>1087103</v>
      </c>
      <c r="H314" s="114" t="s">
        <v>111</v>
      </c>
      <c r="I314" s="114" t="s">
        <v>111</v>
      </c>
      <c r="J314" s="117">
        <v>44967</v>
      </c>
    </row>
    <row r="315" spans="1:10" ht="15">
      <c r="A315" s="114" t="s">
        <v>70</v>
      </c>
      <c r="B315" s="114" t="s">
        <v>2662</v>
      </c>
      <c r="C315" s="114" t="s">
        <v>190</v>
      </c>
      <c r="D315" s="114" t="s">
        <v>191</v>
      </c>
      <c r="E315" s="114" t="s">
        <v>64</v>
      </c>
      <c r="F315" s="115">
        <v>537966</v>
      </c>
      <c r="G315" s="116">
        <v>610000</v>
      </c>
      <c r="H315" s="114" t="s">
        <v>67</v>
      </c>
      <c r="I315" s="114" t="s">
        <v>111</v>
      </c>
      <c r="J315" s="117">
        <v>44956</v>
      </c>
    </row>
    <row r="316" spans="1:10" ht="15">
      <c r="A316" s="114" t="s">
        <v>70</v>
      </c>
      <c r="B316" s="114" t="s">
        <v>2662</v>
      </c>
      <c r="C316" s="114" t="s">
        <v>190</v>
      </c>
      <c r="D316" s="114" t="s">
        <v>191</v>
      </c>
      <c r="E316" s="114" t="s">
        <v>64</v>
      </c>
      <c r="F316" s="115">
        <v>544027</v>
      </c>
      <c r="G316" s="116">
        <v>290000</v>
      </c>
      <c r="H316" s="114" t="s">
        <v>67</v>
      </c>
      <c r="I316" s="114" t="s">
        <v>111</v>
      </c>
      <c r="J316" s="117">
        <v>45274</v>
      </c>
    </row>
    <row r="317" spans="1:10" ht="15">
      <c r="A317" s="114" t="s">
        <v>70</v>
      </c>
      <c r="B317" s="114" t="s">
        <v>2662</v>
      </c>
      <c r="C317" s="114" t="s">
        <v>65</v>
      </c>
      <c r="D317" s="114" t="s">
        <v>107</v>
      </c>
      <c r="E317" s="114" t="s">
        <v>64</v>
      </c>
      <c r="F317" s="115">
        <v>538164</v>
      </c>
      <c r="G317" s="116">
        <v>412500</v>
      </c>
      <c r="H317" s="114" t="s">
        <v>67</v>
      </c>
      <c r="I317" s="114" t="s">
        <v>111</v>
      </c>
      <c r="J317" s="117">
        <v>44966</v>
      </c>
    </row>
    <row r="318" spans="1:10" ht="15">
      <c r="A318" s="114" t="s">
        <v>70</v>
      </c>
      <c r="B318" s="114" t="s">
        <v>2662</v>
      </c>
      <c r="C318" s="114" t="s">
        <v>162</v>
      </c>
      <c r="D318" s="114" t="s">
        <v>368</v>
      </c>
      <c r="E318" s="114" t="s">
        <v>201</v>
      </c>
      <c r="F318" s="115">
        <v>538493</v>
      </c>
      <c r="G318" s="116">
        <v>262500</v>
      </c>
      <c r="H318" s="114" t="s">
        <v>67</v>
      </c>
      <c r="I318" s="114" t="s">
        <v>111</v>
      </c>
      <c r="J318" s="117">
        <v>44986</v>
      </c>
    </row>
    <row r="319" spans="1:10" ht="15">
      <c r="A319" s="114" t="s">
        <v>70</v>
      </c>
      <c r="B319" s="114" t="s">
        <v>2662</v>
      </c>
      <c r="C319" s="114" t="s">
        <v>65</v>
      </c>
      <c r="D319" s="114" t="s">
        <v>107</v>
      </c>
      <c r="E319" s="114" t="s">
        <v>137</v>
      </c>
      <c r="F319" s="115">
        <v>537797</v>
      </c>
      <c r="G319" s="116">
        <v>278000</v>
      </c>
      <c r="H319" s="114" t="s">
        <v>67</v>
      </c>
      <c r="I319" s="114" t="s">
        <v>111</v>
      </c>
      <c r="J319" s="117">
        <v>44945</v>
      </c>
    </row>
    <row r="320" spans="1:10" ht="15">
      <c r="A320" s="114" t="s">
        <v>70</v>
      </c>
      <c r="B320" s="114" t="s">
        <v>2662</v>
      </c>
      <c r="C320" s="114" t="s">
        <v>65</v>
      </c>
      <c r="D320" s="114" t="s">
        <v>77</v>
      </c>
      <c r="E320" s="114" t="s">
        <v>137</v>
      </c>
      <c r="F320" s="115">
        <v>537783</v>
      </c>
      <c r="G320" s="116">
        <v>325000</v>
      </c>
      <c r="H320" s="114" t="s">
        <v>67</v>
      </c>
      <c r="I320" s="114" t="s">
        <v>111</v>
      </c>
      <c r="J320" s="117">
        <v>44945</v>
      </c>
    </row>
    <row r="321" spans="1:10" ht="15">
      <c r="A321" s="114" t="s">
        <v>70</v>
      </c>
      <c r="B321" s="114" t="s">
        <v>2662</v>
      </c>
      <c r="C321" s="114" t="s">
        <v>65</v>
      </c>
      <c r="D321" s="114" t="s">
        <v>107</v>
      </c>
      <c r="E321" s="114" t="s">
        <v>64</v>
      </c>
      <c r="F321" s="115">
        <v>537762</v>
      </c>
      <c r="G321" s="116">
        <v>580000</v>
      </c>
      <c r="H321" s="114" t="s">
        <v>67</v>
      </c>
      <c r="I321" s="114" t="s">
        <v>111</v>
      </c>
      <c r="J321" s="117">
        <v>44943</v>
      </c>
    </row>
    <row r="322" spans="1:10" ht="15">
      <c r="A322" s="114" t="s">
        <v>70</v>
      </c>
      <c r="B322" s="114" t="s">
        <v>2662</v>
      </c>
      <c r="C322" s="114" t="s">
        <v>65</v>
      </c>
      <c r="D322" s="114" t="s">
        <v>107</v>
      </c>
      <c r="E322" s="114" t="s">
        <v>106</v>
      </c>
      <c r="F322" s="115">
        <v>537717</v>
      </c>
      <c r="G322" s="116">
        <v>215000</v>
      </c>
      <c r="H322" s="114" t="s">
        <v>67</v>
      </c>
      <c r="I322" s="114" t="s">
        <v>111</v>
      </c>
      <c r="J322" s="117">
        <v>44939</v>
      </c>
    </row>
    <row r="323" spans="1:10" ht="15">
      <c r="A323" s="114" t="s">
        <v>70</v>
      </c>
      <c r="B323" s="114" t="s">
        <v>2662</v>
      </c>
      <c r="C323" s="114" t="s">
        <v>65</v>
      </c>
      <c r="D323" s="114" t="s">
        <v>77</v>
      </c>
      <c r="E323" s="114" t="s">
        <v>64</v>
      </c>
      <c r="F323" s="115">
        <v>537687</v>
      </c>
      <c r="G323" s="116">
        <v>370000</v>
      </c>
      <c r="H323" s="114" t="s">
        <v>67</v>
      </c>
      <c r="I323" s="114" t="s">
        <v>111</v>
      </c>
      <c r="J323" s="117">
        <v>44938</v>
      </c>
    </row>
    <row r="324" spans="1:10" ht="15">
      <c r="A324" s="114" t="s">
        <v>70</v>
      </c>
      <c r="B324" s="114" t="s">
        <v>2662</v>
      </c>
      <c r="C324" s="114" t="s">
        <v>65</v>
      </c>
      <c r="D324" s="114" t="s">
        <v>77</v>
      </c>
      <c r="E324" s="114" t="s">
        <v>64</v>
      </c>
      <c r="F324" s="115">
        <v>537611</v>
      </c>
      <c r="G324" s="116">
        <v>475000</v>
      </c>
      <c r="H324" s="114" t="s">
        <v>67</v>
      </c>
      <c r="I324" s="114" t="s">
        <v>111</v>
      </c>
      <c r="J324" s="117">
        <v>44932</v>
      </c>
    </row>
    <row r="325" spans="1:10" ht="15">
      <c r="A325" s="114" t="s">
        <v>70</v>
      </c>
      <c r="B325" s="114" t="s">
        <v>2662</v>
      </c>
      <c r="C325" s="114" t="s">
        <v>72</v>
      </c>
      <c r="D325" s="114" t="s">
        <v>73</v>
      </c>
      <c r="E325" s="114" t="s">
        <v>64</v>
      </c>
      <c r="F325" s="115">
        <v>537609</v>
      </c>
      <c r="G325" s="116">
        <v>225000</v>
      </c>
      <c r="H325" s="114" t="s">
        <v>67</v>
      </c>
      <c r="I325" s="114" t="s">
        <v>111</v>
      </c>
      <c r="J325" s="117">
        <v>44932</v>
      </c>
    </row>
    <row r="326" spans="1:10" ht="15">
      <c r="A326" s="114" t="s">
        <v>70</v>
      </c>
      <c r="B326" s="114" t="s">
        <v>2662</v>
      </c>
      <c r="C326" s="114" t="s">
        <v>65</v>
      </c>
      <c r="D326" s="114" t="s">
        <v>96</v>
      </c>
      <c r="E326" s="114" t="s">
        <v>64</v>
      </c>
      <c r="F326" s="115">
        <v>543142</v>
      </c>
      <c r="G326" s="116">
        <v>985000</v>
      </c>
      <c r="H326" s="114" t="s">
        <v>67</v>
      </c>
      <c r="I326" s="114" t="s">
        <v>111</v>
      </c>
      <c r="J326" s="117">
        <v>45229</v>
      </c>
    </row>
    <row r="327" spans="1:10" ht="15">
      <c r="A327" s="114" t="s">
        <v>70</v>
      </c>
      <c r="B327" s="114" t="s">
        <v>2662</v>
      </c>
      <c r="C327" s="114" t="s">
        <v>65</v>
      </c>
      <c r="D327" s="114" t="s">
        <v>77</v>
      </c>
      <c r="E327" s="114" t="s">
        <v>137</v>
      </c>
      <c r="F327" s="115">
        <v>538318</v>
      </c>
      <c r="G327" s="116">
        <v>350000</v>
      </c>
      <c r="H327" s="114" t="s">
        <v>67</v>
      </c>
      <c r="I327" s="114" t="s">
        <v>111</v>
      </c>
      <c r="J327" s="117">
        <v>44974</v>
      </c>
    </row>
    <row r="328" spans="1:10" ht="15">
      <c r="A328" s="114" t="s">
        <v>70</v>
      </c>
      <c r="B328" s="114" t="s">
        <v>2662</v>
      </c>
      <c r="C328" s="114" t="s">
        <v>65</v>
      </c>
      <c r="D328" s="114" t="s">
        <v>96</v>
      </c>
      <c r="E328" s="114" t="s">
        <v>115</v>
      </c>
      <c r="F328" s="115">
        <v>543083</v>
      </c>
      <c r="G328" s="116">
        <v>500000</v>
      </c>
      <c r="H328" s="114" t="s">
        <v>67</v>
      </c>
      <c r="I328" s="114" t="s">
        <v>111</v>
      </c>
      <c r="J328" s="117">
        <v>45225</v>
      </c>
    </row>
    <row r="329" spans="1:10" ht="15">
      <c r="A329" s="114" t="s">
        <v>70</v>
      </c>
      <c r="B329" s="114" t="s">
        <v>2662</v>
      </c>
      <c r="C329" s="114" t="s">
        <v>65</v>
      </c>
      <c r="D329" s="114" t="s">
        <v>77</v>
      </c>
      <c r="E329" s="114" t="s">
        <v>64</v>
      </c>
      <c r="F329" s="115">
        <v>539604</v>
      </c>
      <c r="G329" s="116">
        <v>140000</v>
      </c>
      <c r="H329" s="114" t="s">
        <v>67</v>
      </c>
      <c r="I329" s="114" t="s">
        <v>111</v>
      </c>
      <c r="J329" s="117">
        <v>45051</v>
      </c>
    </row>
    <row r="330" spans="1:10" ht="15">
      <c r="A330" s="114" t="s">
        <v>70</v>
      </c>
      <c r="B330" s="114" t="s">
        <v>2662</v>
      </c>
      <c r="C330" s="114" t="s">
        <v>65</v>
      </c>
      <c r="D330" s="114" t="s">
        <v>77</v>
      </c>
      <c r="E330" s="114" t="s">
        <v>64</v>
      </c>
      <c r="F330" s="115">
        <v>537976</v>
      </c>
      <c r="G330" s="116">
        <v>358000</v>
      </c>
      <c r="H330" s="114" t="s">
        <v>67</v>
      </c>
      <c r="I330" s="114" t="s">
        <v>111</v>
      </c>
      <c r="J330" s="117">
        <v>44956</v>
      </c>
    </row>
    <row r="331" spans="1:10" ht="15">
      <c r="A331" s="114" t="s">
        <v>70</v>
      </c>
      <c r="B331" s="114" t="s">
        <v>2662</v>
      </c>
      <c r="C331" s="114" t="s">
        <v>72</v>
      </c>
      <c r="D331" s="114" t="s">
        <v>471</v>
      </c>
      <c r="E331" s="114" t="s">
        <v>64</v>
      </c>
      <c r="F331" s="115">
        <v>538728</v>
      </c>
      <c r="G331" s="116">
        <v>145000</v>
      </c>
      <c r="H331" s="114" t="s">
        <v>67</v>
      </c>
      <c r="I331" s="114" t="s">
        <v>111</v>
      </c>
      <c r="J331" s="117">
        <v>45002</v>
      </c>
    </row>
    <row r="332" spans="1:10" ht="15">
      <c r="A332" s="114" t="s">
        <v>70</v>
      </c>
      <c r="B332" s="114" t="s">
        <v>2662</v>
      </c>
      <c r="C332" s="114" t="s">
        <v>65</v>
      </c>
      <c r="D332" s="114" t="s">
        <v>77</v>
      </c>
      <c r="E332" s="114" t="s">
        <v>64</v>
      </c>
      <c r="F332" s="115">
        <v>543097</v>
      </c>
      <c r="G332" s="116">
        <v>299000</v>
      </c>
      <c r="H332" s="114" t="s">
        <v>67</v>
      </c>
      <c r="I332" s="114" t="s">
        <v>111</v>
      </c>
      <c r="J332" s="117">
        <v>45225</v>
      </c>
    </row>
    <row r="333" spans="1:10" ht="15">
      <c r="A333" s="114" t="s">
        <v>70</v>
      </c>
      <c r="B333" s="114" t="s">
        <v>2662</v>
      </c>
      <c r="C333" s="114" t="s">
        <v>420</v>
      </c>
      <c r="D333" s="114" t="s">
        <v>73</v>
      </c>
      <c r="E333" s="114" t="s">
        <v>64</v>
      </c>
      <c r="F333" s="115">
        <v>539694</v>
      </c>
      <c r="G333" s="116">
        <v>466000</v>
      </c>
      <c r="H333" s="114" t="s">
        <v>67</v>
      </c>
      <c r="I333" s="114" t="s">
        <v>111</v>
      </c>
      <c r="J333" s="117">
        <v>45056</v>
      </c>
    </row>
    <row r="334" spans="1:10" ht="15">
      <c r="A334" s="114" t="s">
        <v>70</v>
      </c>
      <c r="B334" s="114" t="s">
        <v>2662</v>
      </c>
      <c r="C334" s="114" t="s">
        <v>65</v>
      </c>
      <c r="D334" s="114" t="s">
        <v>77</v>
      </c>
      <c r="E334" s="114" t="s">
        <v>64</v>
      </c>
      <c r="F334" s="115">
        <v>539137</v>
      </c>
      <c r="G334" s="116">
        <v>257000</v>
      </c>
      <c r="H334" s="114" t="s">
        <v>67</v>
      </c>
      <c r="I334" s="114" t="s">
        <v>111</v>
      </c>
      <c r="J334" s="117">
        <v>45028</v>
      </c>
    </row>
    <row r="335" spans="1:10" ht="15">
      <c r="A335" s="114" t="s">
        <v>70</v>
      </c>
      <c r="B335" s="114" t="s">
        <v>2662</v>
      </c>
      <c r="C335" s="114" t="s">
        <v>65</v>
      </c>
      <c r="D335" s="114" t="s">
        <v>77</v>
      </c>
      <c r="E335" s="114" t="s">
        <v>64</v>
      </c>
      <c r="F335" s="115">
        <v>539914</v>
      </c>
      <c r="G335" s="116">
        <v>825000</v>
      </c>
      <c r="H335" s="114" t="s">
        <v>67</v>
      </c>
      <c r="I335" s="114" t="s">
        <v>111</v>
      </c>
      <c r="J335" s="117">
        <v>45068</v>
      </c>
    </row>
    <row r="336" spans="1:10" ht="15">
      <c r="A336" s="114" t="s">
        <v>70</v>
      </c>
      <c r="B336" s="114" t="s">
        <v>2662</v>
      </c>
      <c r="C336" s="114" t="s">
        <v>420</v>
      </c>
      <c r="D336" s="114" t="s">
        <v>781</v>
      </c>
      <c r="E336" s="114" t="s">
        <v>106</v>
      </c>
      <c r="F336" s="115">
        <v>539617</v>
      </c>
      <c r="G336" s="116">
        <v>284999</v>
      </c>
      <c r="H336" s="114" t="s">
        <v>67</v>
      </c>
      <c r="I336" s="114" t="s">
        <v>111</v>
      </c>
      <c r="J336" s="117">
        <v>45051</v>
      </c>
    </row>
    <row r="337" spans="1:10" ht="15">
      <c r="A337" s="114" t="s">
        <v>70</v>
      </c>
      <c r="B337" s="114" t="s">
        <v>2662</v>
      </c>
      <c r="C337" s="114" t="s">
        <v>65</v>
      </c>
      <c r="D337" s="114" t="s">
        <v>77</v>
      </c>
      <c r="E337" s="114" t="s">
        <v>64</v>
      </c>
      <c r="F337" s="115">
        <v>539912</v>
      </c>
      <c r="G337" s="116">
        <v>540000</v>
      </c>
      <c r="H337" s="114" t="s">
        <v>67</v>
      </c>
      <c r="I337" s="114" t="s">
        <v>111</v>
      </c>
      <c r="J337" s="117">
        <v>45068</v>
      </c>
    </row>
    <row r="338" spans="1:10" ht="15">
      <c r="A338" s="114" t="s">
        <v>70</v>
      </c>
      <c r="B338" s="114" t="s">
        <v>2662</v>
      </c>
      <c r="C338" s="114" t="s">
        <v>65</v>
      </c>
      <c r="D338" s="114" t="s">
        <v>77</v>
      </c>
      <c r="E338" s="114" t="s">
        <v>64</v>
      </c>
      <c r="F338" s="115">
        <v>539909</v>
      </c>
      <c r="G338" s="116">
        <v>347000</v>
      </c>
      <c r="H338" s="114" t="s">
        <v>67</v>
      </c>
      <c r="I338" s="114" t="s">
        <v>111</v>
      </c>
      <c r="J338" s="117">
        <v>45068</v>
      </c>
    </row>
    <row r="339" spans="1:10" ht="15">
      <c r="A339" s="114" t="s">
        <v>70</v>
      </c>
      <c r="B339" s="114" t="s">
        <v>2662</v>
      </c>
      <c r="C339" s="114" t="s">
        <v>65</v>
      </c>
      <c r="D339" s="114" t="s">
        <v>77</v>
      </c>
      <c r="E339" s="114" t="s">
        <v>64</v>
      </c>
      <c r="F339" s="115">
        <v>539887</v>
      </c>
      <c r="G339" s="116">
        <v>365000</v>
      </c>
      <c r="H339" s="114" t="s">
        <v>67</v>
      </c>
      <c r="I339" s="114" t="s">
        <v>111</v>
      </c>
      <c r="J339" s="117">
        <v>45068</v>
      </c>
    </row>
    <row r="340" spans="1:10" ht="15">
      <c r="A340" s="114" t="s">
        <v>70</v>
      </c>
      <c r="B340" s="114" t="s">
        <v>2662</v>
      </c>
      <c r="C340" s="114" t="s">
        <v>65</v>
      </c>
      <c r="D340" s="114" t="s">
        <v>77</v>
      </c>
      <c r="E340" s="114" t="s">
        <v>137</v>
      </c>
      <c r="F340" s="115">
        <v>539869</v>
      </c>
      <c r="G340" s="116">
        <v>200000</v>
      </c>
      <c r="H340" s="114" t="s">
        <v>67</v>
      </c>
      <c r="I340" s="114" t="s">
        <v>111</v>
      </c>
      <c r="J340" s="117">
        <v>45065</v>
      </c>
    </row>
    <row r="341" spans="1:10" ht="15">
      <c r="A341" s="114" t="s">
        <v>70</v>
      </c>
      <c r="B341" s="114" t="s">
        <v>2662</v>
      </c>
      <c r="C341" s="114" t="s">
        <v>65</v>
      </c>
      <c r="D341" s="114" t="s">
        <v>77</v>
      </c>
      <c r="E341" s="114" t="s">
        <v>64</v>
      </c>
      <c r="F341" s="115">
        <v>539848</v>
      </c>
      <c r="G341" s="116">
        <v>657471</v>
      </c>
      <c r="H341" s="114" t="s">
        <v>111</v>
      </c>
      <c r="I341" s="114" t="s">
        <v>111</v>
      </c>
      <c r="J341" s="117">
        <v>45064</v>
      </c>
    </row>
    <row r="342" spans="1:10" ht="15">
      <c r="A342" s="114" t="s">
        <v>70</v>
      </c>
      <c r="B342" s="114" t="s">
        <v>2662</v>
      </c>
      <c r="C342" s="114" t="s">
        <v>65</v>
      </c>
      <c r="D342" s="114" t="s">
        <v>107</v>
      </c>
      <c r="E342" s="114" t="s">
        <v>64</v>
      </c>
      <c r="F342" s="115">
        <v>539830</v>
      </c>
      <c r="G342" s="116">
        <v>669000</v>
      </c>
      <c r="H342" s="114" t="s">
        <v>67</v>
      </c>
      <c r="I342" s="114" t="s">
        <v>111</v>
      </c>
      <c r="J342" s="117">
        <v>45063</v>
      </c>
    </row>
    <row r="343" spans="1:10" ht="15">
      <c r="A343" s="114" t="s">
        <v>70</v>
      </c>
      <c r="B343" s="114" t="s">
        <v>2663</v>
      </c>
      <c r="C343" s="114" t="s">
        <v>65</v>
      </c>
      <c r="D343" s="114" t="s">
        <v>107</v>
      </c>
      <c r="E343" s="114" t="s">
        <v>115</v>
      </c>
      <c r="F343" s="115">
        <v>539817</v>
      </c>
      <c r="G343" s="116">
        <v>74000</v>
      </c>
      <c r="H343" s="114" t="s">
        <v>67</v>
      </c>
      <c r="I343" s="114" t="s">
        <v>111</v>
      </c>
      <c r="J343" s="117">
        <v>45063</v>
      </c>
    </row>
    <row r="344" spans="1:10" ht="15">
      <c r="A344" s="114" t="s">
        <v>70</v>
      </c>
      <c r="B344" s="114" t="s">
        <v>2662</v>
      </c>
      <c r="C344" s="114" t="s">
        <v>65</v>
      </c>
      <c r="D344" s="114" t="s">
        <v>107</v>
      </c>
      <c r="E344" s="114" t="s">
        <v>137</v>
      </c>
      <c r="F344" s="115">
        <v>539775</v>
      </c>
      <c r="G344" s="116">
        <v>390000</v>
      </c>
      <c r="H344" s="114" t="s">
        <v>67</v>
      </c>
      <c r="I344" s="114" t="s">
        <v>111</v>
      </c>
      <c r="J344" s="117">
        <v>45061</v>
      </c>
    </row>
    <row r="345" spans="1:10" ht="15">
      <c r="A345" s="114" t="s">
        <v>70</v>
      </c>
      <c r="B345" s="114" t="s">
        <v>2662</v>
      </c>
      <c r="C345" s="114" t="s">
        <v>65</v>
      </c>
      <c r="D345" s="114" t="s">
        <v>77</v>
      </c>
      <c r="E345" s="114" t="s">
        <v>64</v>
      </c>
      <c r="F345" s="115">
        <v>539591</v>
      </c>
      <c r="G345" s="116">
        <v>401000</v>
      </c>
      <c r="H345" s="114" t="s">
        <v>67</v>
      </c>
      <c r="I345" s="114" t="s">
        <v>111</v>
      </c>
      <c r="J345" s="117">
        <v>45050</v>
      </c>
    </row>
    <row r="346" spans="1:10" ht="15">
      <c r="A346" s="114" t="s">
        <v>70</v>
      </c>
      <c r="B346" s="114" t="s">
        <v>2662</v>
      </c>
      <c r="C346" s="114" t="s">
        <v>65</v>
      </c>
      <c r="D346" s="114" t="s">
        <v>107</v>
      </c>
      <c r="E346" s="114" t="s">
        <v>64</v>
      </c>
      <c r="F346" s="115">
        <v>539432</v>
      </c>
      <c r="G346" s="116">
        <v>700000</v>
      </c>
      <c r="H346" s="114" t="s">
        <v>67</v>
      </c>
      <c r="I346" s="114" t="s">
        <v>111</v>
      </c>
      <c r="J346" s="117">
        <v>45043</v>
      </c>
    </row>
    <row r="347" spans="1:10" ht="15">
      <c r="A347" s="114" t="s">
        <v>70</v>
      </c>
      <c r="B347" s="114" t="s">
        <v>2662</v>
      </c>
      <c r="C347" s="114" t="s">
        <v>65</v>
      </c>
      <c r="D347" s="114" t="s">
        <v>107</v>
      </c>
      <c r="E347" s="114" t="s">
        <v>64</v>
      </c>
      <c r="F347" s="115">
        <v>538325</v>
      </c>
      <c r="G347" s="116">
        <v>460720</v>
      </c>
      <c r="H347" s="114" t="s">
        <v>111</v>
      </c>
      <c r="I347" s="114" t="s">
        <v>111</v>
      </c>
      <c r="J347" s="117">
        <v>44974</v>
      </c>
    </row>
    <row r="348" spans="1:10" ht="15">
      <c r="A348" s="114" t="s">
        <v>70</v>
      </c>
      <c r="B348" s="114" t="s">
        <v>2662</v>
      </c>
      <c r="C348" s="114" t="s">
        <v>65</v>
      </c>
      <c r="D348" s="114" t="s">
        <v>77</v>
      </c>
      <c r="E348" s="114" t="s">
        <v>137</v>
      </c>
      <c r="F348" s="115">
        <v>539439</v>
      </c>
      <c r="G348" s="116">
        <v>197500</v>
      </c>
      <c r="H348" s="114" t="s">
        <v>67</v>
      </c>
      <c r="I348" s="114" t="s">
        <v>111</v>
      </c>
      <c r="J348" s="117">
        <v>45043</v>
      </c>
    </row>
    <row r="349" spans="1:10" ht="15">
      <c r="A349" s="114" t="s">
        <v>70</v>
      </c>
      <c r="B349" s="114" t="s">
        <v>2662</v>
      </c>
      <c r="C349" s="114" t="s">
        <v>65</v>
      </c>
      <c r="D349" s="114" t="s">
        <v>107</v>
      </c>
      <c r="E349" s="114" t="s">
        <v>64</v>
      </c>
      <c r="F349" s="115">
        <v>539614</v>
      </c>
      <c r="G349" s="116">
        <v>405000</v>
      </c>
      <c r="H349" s="114" t="s">
        <v>67</v>
      </c>
      <c r="I349" s="114" t="s">
        <v>111</v>
      </c>
      <c r="J349" s="117">
        <v>45051</v>
      </c>
    </row>
    <row r="350" spans="1:10" ht="15">
      <c r="A350" s="114" t="s">
        <v>70</v>
      </c>
      <c r="B350" s="114" t="s">
        <v>2662</v>
      </c>
      <c r="C350" s="114" t="s">
        <v>162</v>
      </c>
      <c r="D350" s="114" t="s">
        <v>382</v>
      </c>
      <c r="E350" s="114" t="s">
        <v>64</v>
      </c>
      <c r="F350" s="115">
        <v>539602</v>
      </c>
      <c r="G350" s="116">
        <v>768000</v>
      </c>
      <c r="H350" s="114" t="s">
        <v>67</v>
      </c>
      <c r="I350" s="114" t="s">
        <v>111</v>
      </c>
      <c r="J350" s="117">
        <v>45051</v>
      </c>
    </row>
    <row r="351" spans="1:10" ht="15">
      <c r="A351" s="114" t="s">
        <v>70</v>
      </c>
      <c r="B351" s="114" t="s">
        <v>2662</v>
      </c>
      <c r="C351" s="114" t="s">
        <v>72</v>
      </c>
      <c r="D351" s="114" t="s">
        <v>471</v>
      </c>
      <c r="E351" s="114" t="s">
        <v>137</v>
      </c>
      <c r="F351" s="115">
        <v>539577</v>
      </c>
      <c r="G351" s="116">
        <v>204000</v>
      </c>
      <c r="H351" s="114" t="s">
        <v>67</v>
      </c>
      <c r="I351" s="114" t="s">
        <v>111</v>
      </c>
      <c r="J351" s="117">
        <v>45049</v>
      </c>
    </row>
    <row r="352" spans="1:10" ht="15">
      <c r="A352" s="114" t="s">
        <v>70</v>
      </c>
      <c r="B352" s="114" t="s">
        <v>2662</v>
      </c>
      <c r="C352" s="114" t="s">
        <v>65</v>
      </c>
      <c r="D352" s="114" t="s">
        <v>77</v>
      </c>
      <c r="E352" s="114" t="s">
        <v>64</v>
      </c>
      <c r="F352" s="115">
        <v>539571</v>
      </c>
      <c r="G352" s="116">
        <v>457000</v>
      </c>
      <c r="H352" s="114" t="s">
        <v>67</v>
      </c>
      <c r="I352" s="114" t="s">
        <v>111</v>
      </c>
      <c r="J352" s="117">
        <v>45049</v>
      </c>
    </row>
    <row r="353" spans="1:10" ht="15">
      <c r="A353" s="114" t="s">
        <v>70</v>
      </c>
      <c r="B353" s="114" t="s">
        <v>2662</v>
      </c>
      <c r="C353" s="114" t="s">
        <v>65</v>
      </c>
      <c r="D353" s="114" t="s">
        <v>77</v>
      </c>
      <c r="E353" s="114" t="s">
        <v>64</v>
      </c>
      <c r="F353" s="115">
        <v>539547</v>
      </c>
      <c r="G353" s="116">
        <v>565000</v>
      </c>
      <c r="H353" s="114" t="s">
        <v>67</v>
      </c>
      <c r="I353" s="114" t="s">
        <v>111</v>
      </c>
      <c r="J353" s="117">
        <v>45049</v>
      </c>
    </row>
    <row r="354" spans="1:10" ht="15">
      <c r="A354" s="114" t="s">
        <v>70</v>
      </c>
      <c r="B354" s="114" t="s">
        <v>2662</v>
      </c>
      <c r="C354" s="114" t="s">
        <v>72</v>
      </c>
      <c r="D354" s="114" t="s">
        <v>471</v>
      </c>
      <c r="E354" s="114" t="s">
        <v>106</v>
      </c>
      <c r="F354" s="115">
        <v>539521</v>
      </c>
      <c r="G354" s="116">
        <v>230000</v>
      </c>
      <c r="H354" s="114" t="s">
        <v>67</v>
      </c>
      <c r="I354" s="114" t="s">
        <v>111</v>
      </c>
      <c r="J354" s="117">
        <v>45048</v>
      </c>
    </row>
    <row r="355" spans="1:10" ht="15">
      <c r="A355" s="114" t="s">
        <v>70</v>
      </c>
      <c r="B355" s="114" t="s">
        <v>2662</v>
      </c>
      <c r="C355" s="114" t="s">
        <v>65</v>
      </c>
      <c r="D355" s="114" t="s">
        <v>107</v>
      </c>
      <c r="E355" s="114" t="s">
        <v>64</v>
      </c>
      <c r="F355" s="115">
        <v>539506</v>
      </c>
      <c r="G355" s="116">
        <v>389000</v>
      </c>
      <c r="H355" s="114" t="s">
        <v>67</v>
      </c>
      <c r="I355" s="114" t="s">
        <v>111</v>
      </c>
      <c r="J355" s="117">
        <v>45048</v>
      </c>
    </row>
    <row r="356" spans="1:10" ht="15">
      <c r="A356" s="114" t="s">
        <v>70</v>
      </c>
      <c r="B356" s="114" t="s">
        <v>2662</v>
      </c>
      <c r="C356" s="114" t="s">
        <v>65</v>
      </c>
      <c r="D356" s="114" t="s">
        <v>107</v>
      </c>
      <c r="E356" s="114" t="s">
        <v>64</v>
      </c>
      <c r="F356" s="115">
        <v>539457</v>
      </c>
      <c r="G356" s="116">
        <v>419000</v>
      </c>
      <c r="H356" s="114" t="s">
        <v>67</v>
      </c>
      <c r="I356" s="114" t="s">
        <v>111</v>
      </c>
      <c r="J356" s="117">
        <v>45044</v>
      </c>
    </row>
    <row r="357" spans="1:10" ht="15">
      <c r="A357" s="114" t="s">
        <v>70</v>
      </c>
      <c r="B357" s="114" t="s">
        <v>2662</v>
      </c>
      <c r="C357" s="114" t="s">
        <v>65</v>
      </c>
      <c r="D357" s="114" t="s">
        <v>107</v>
      </c>
      <c r="E357" s="114" t="s">
        <v>64</v>
      </c>
      <c r="F357" s="115">
        <v>538947</v>
      </c>
      <c r="G357" s="116">
        <v>460000</v>
      </c>
      <c r="H357" s="114" t="s">
        <v>67</v>
      </c>
      <c r="I357" s="114" t="s">
        <v>111</v>
      </c>
      <c r="J357" s="117">
        <v>45016</v>
      </c>
    </row>
    <row r="358" spans="1:10" ht="15">
      <c r="A358" s="114" t="s">
        <v>70</v>
      </c>
      <c r="B358" s="114" t="s">
        <v>2662</v>
      </c>
      <c r="C358" s="114" t="s">
        <v>65</v>
      </c>
      <c r="D358" s="114" t="s">
        <v>77</v>
      </c>
      <c r="E358" s="114" t="s">
        <v>64</v>
      </c>
      <c r="F358" s="115">
        <v>539716</v>
      </c>
      <c r="G358" s="116">
        <v>240000</v>
      </c>
      <c r="H358" s="114" t="s">
        <v>67</v>
      </c>
      <c r="I358" s="114" t="s">
        <v>111</v>
      </c>
      <c r="J358" s="117">
        <v>45057</v>
      </c>
    </row>
    <row r="359" spans="1:10" ht="15">
      <c r="A359" s="114" t="s">
        <v>70</v>
      </c>
      <c r="B359" s="114" t="s">
        <v>2662</v>
      </c>
      <c r="C359" s="114" t="s">
        <v>72</v>
      </c>
      <c r="D359" s="114" t="s">
        <v>179</v>
      </c>
      <c r="E359" s="114" t="s">
        <v>64</v>
      </c>
      <c r="F359" s="115">
        <v>537897</v>
      </c>
      <c r="G359" s="116">
        <v>43615.43</v>
      </c>
      <c r="H359" s="114" t="s">
        <v>67</v>
      </c>
      <c r="I359" s="114" t="s">
        <v>111</v>
      </c>
      <c r="J359" s="117">
        <v>44951</v>
      </c>
    </row>
    <row r="360" spans="1:10" ht="15">
      <c r="A360" s="114" t="s">
        <v>70</v>
      </c>
      <c r="B360" s="114" t="s">
        <v>2662</v>
      </c>
      <c r="C360" s="114" t="s">
        <v>65</v>
      </c>
      <c r="D360" s="114" t="s">
        <v>77</v>
      </c>
      <c r="E360" s="114" t="s">
        <v>64</v>
      </c>
      <c r="F360" s="115">
        <v>539729</v>
      </c>
      <c r="G360" s="116">
        <v>900000</v>
      </c>
      <c r="H360" s="114" t="s">
        <v>111</v>
      </c>
      <c r="I360" s="114" t="s">
        <v>111</v>
      </c>
      <c r="J360" s="117">
        <v>45058</v>
      </c>
    </row>
    <row r="361" spans="1:10" ht="15">
      <c r="A361" s="114" t="s">
        <v>70</v>
      </c>
      <c r="B361" s="114" t="s">
        <v>2662</v>
      </c>
      <c r="C361" s="114" t="s">
        <v>420</v>
      </c>
      <c r="D361" s="114" t="s">
        <v>496</v>
      </c>
      <c r="E361" s="114" t="s">
        <v>64</v>
      </c>
      <c r="F361" s="115">
        <v>540500</v>
      </c>
      <c r="G361" s="116">
        <v>465000</v>
      </c>
      <c r="H361" s="114" t="s">
        <v>67</v>
      </c>
      <c r="I361" s="114" t="s">
        <v>111</v>
      </c>
      <c r="J361" s="117">
        <v>45098</v>
      </c>
    </row>
    <row r="362" spans="1:10" ht="15">
      <c r="A362" s="114" t="s">
        <v>70</v>
      </c>
      <c r="B362" s="114" t="s">
        <v>2662</v>
      </c>
      <c r="C362" s="114" t="s">
        <v>65</v>
      </c>
      <c r="D362" s="114" t="s">
        <v>77</v>
      </c>
      <c r="E362" s="114" t="s">
        <v>64</v>
      </c>
      <c r="F362" s="115">
        <v>540414</v>
      </c>
      <c r="G362" s="116">
        <v>440000</v>
      </c>
      <c r="H362" s="114" t="s">
        <v>67</v>
      </c>
      <c r="I362" s="114" t="s">
        <v>111</v>
      </c>
      <c r="J362" s="117">
        <v>45092</v>
      </c>
    </row>
    <row r="363" spans="1:10" ht="15">
      <c r="A363" s="114" t="s">
        <v>70</v>
      </c>
      <c r="B363" s="114" t="s">
        <v>2662</v>
      </c>
      <c r="C363" s="114" t="s">
        <v>72</v>
      </c>
      <c r="D363" s="114" t="s">
        <v>179</v>
      </c>
      <c r="E363" s="114" t="s">
        <v>64</v>
      </c>
      <c r="F363" s="115">
        <v>540176</v>
      </c>
      <c r="G363" s="116">
        <v>435000</v>
      </c>
      <c r="H363" s="114" t="s">
        <v>67</v>
      </c>
      <c r="I363" s="114" t="s">
        <v>111</v>
      </c>
      <c r="J363" s="117">
        <v>45082</v>
      </c>
    </row>
    <row r="364" spans="1:10" ht="15">
      <c r="A364" s="114" t="s">
        <v>70</v>
      </c>
      <c r="B364" s="114" t="s">
        <v>2662</v>
      </c>
      <c r="C364" s="114" t="s">
        <v>65</v>
      </c>
      <c r="D364" s="114" t="s">
        <v>77</v>
      </c>
      <c r="E364" s="114" t="s">
        <v>64</v>
      </c>
      <c r="F364" s="115">
        <v>540184</v>
      </c>
      <c r="G364" s="116">
        <v>940000</v>
      </c>
      <c r="H364" s="114" t="s">
        <v>67</v>
      </c>
      <c r="I364" s="114" t="s">
        <v>111</v>
      </c>
      <c r="J364" s="117">
        <v>45083</v>
      </c>
    </row>
    <row r="365" spans="1:10" ht="15">
      <c r="A365" s="114" t="s">
        <v>70</v>
      </c>
      <c r="B365" s="114" t="s">
        <v>2662</v>
      </c>
      <c r="C365" s="114" t="s">
        <v>65</v>
      </c>
      <c r="D365" s="114" t="s">
        <v>77</v>
      </c>
      <c r="E365" s="114" t="s">
        <v>64</v>
      </c>
      <c r="F365" s="115">
        <v>540205</v>
      </c>
      <c r="G365" s="116">
        <v>734151</v>
      </c>
      <c r="H365" s="114" t="s">
        <v>111</v>
      </c>
      <c r="I365" s="114" t="s">
        <v>111</v>
      </c>
      <c r="J365" s="117">
        <v>45083</v>
      </c>
    </row>
    <row r="366" spans="1:10" ht="15">
      <c r="A366" s="114" t="s">
        <v>70</v>
      </c>
      <c r="B366" s="114" t="s">
        <v>2662</v>
      </c>
      <c r="C366" s="114" t="s">
        <v>162</v>
      </c>
      <c r="D366" s="114" t="s">
        <v>382</v>
      </c>
      <c r="E366" s="114" t="s">
        <v>64</v>
      </c>
      <c r="F366" s="115">
        <v>540236</v>
      </c>
      <c r="G366" s="116">
        <v>1025000</v>
      </c>
      <c r="H366" s="114" t="s">
        <v>67</v>
      </c>
      <c r="I366" s="114" t="s">
        <v>111</v>
      </c>
      <c r="J366" s="117">
        <v>45085</v>
      </c>
    </row>
    <row r="367" spans="1:10" ht="15">
      <c r="A367" s="114" t="s">
        <v>70</v>
      </c>
      <c r="B367" s="114" t="s">
        <v>2662</v>
      </c>
      <c r="C367" s="114" t="s">
        <v>72</v>
      </c>
      <c r="D367" s="114" t="s">
        <v>478</v>
      </c>
      <c r="E367" s="114" t="s">
        <v>201</v>
      </c>
      <c r="F367" s="115">
        <v>540242</v>
      </c>
      <c r="G367" s="116">
        <v>355000</v>
      </c>
      <c r="H367" s="114" t="s">
        <v>67</v>
      </c>
      <c r="I367" s="114" t="s">
        <v>111</v>
      </c>
      <c r="J367" s="117">
        <v>45085</v>
      </c>
    </row>
    <row r="368" spans="1:10" ht="15">
      <c r="A368" s="114" t="s">
        <v>70</v>
      </c>
      <c r="B368" s="114" t="s">
        <v>2662</v>
      </c>
      <c r="C368" s="114" t="s">
        <v>65</v>
      </c>
      <c r="D368" s="114" t="s">
        <v>107</v>
      </c>
      <c r="E368" s="114" t="s">
        <v>106</v>
      </c>
      <c r="F368" s="115">
        <v>540256</v>
      </c>
      <c r="G368" s="116">
        <v>327000</v>
      </c>
      <c r="H368" s="114" t="s">
        <v>67</v>
      </c>
      <c r="I368" s="114" t="s">
        <v>111</v>
      </c>
      <c r="J368" s="117">
        <v>45085</v>
      </c>
    </row>
    <row r="369" spans="1:10" ht="15">
      <c r="A369" s="114" t="s">
        <v>70</v>
      </c>
      <c r="B369" s="114" t="s">
        <v>2662</v>
      </c>
      <c r="C369" s="114" t="s">
        <v>65</v>
      </c>
      <c r="D369" s="114" t="s">
        <v>107</v>
      </c>
      <c r="E369" s="114" t="s">
        <v>137</v>
      </c>
      <c r="F369" s="115">
        <v>540264</v>
      </c>
      <c r="G369" s="116">
        <v>357000</v>
      </c>
      <c r="H369" s="114" t="s">
        <v>67</v>
      </c>
      <c r="I369" s="114" t="s">
        <v>111</v>
      </c>
      <c r="J369" s="117">
        <v>45085</v>
      </c>
    </row>
    <row r="370" spans="1:10" ht="15">
      <c r="A370" s="114" t="s">
        <v>70</v>
      </c>
      <c r="B370" s="114" t="s">
        <v>2662</v>
      </c>
      <c r="C370" s="114" t="s">
        <v>65</v>
      </c>
      <c r="D370" s="114" t="s">
        <v>107</v>
      </c>
      <c r="E370" s="114" t="s">
        <v>64</v>
      </c>
      <c r="F370" s="115">
        <v>540059</v>
      </c>
      <c r="G370" s="116">
        <v>419500</v>
      </c>
      <c r="H370" s="114" t="s">
        <v>67</v>
      </c>
      <c r="I370" s="114" t="s">
        <v>111</v>
      </c>
      <c r="J370" s="117">
        <v>45077</v>
      </c>
    </row>
    <row r="371" spans="1:10" ht="15">
      <c r="A371" s="114" t="s">
        <v>70</v>
      </c>
      <c r="B371" s="114" t="s">
        <v>2662</v>
      </c>
      <c r="C371" s="114" t="s">
        <v>65</v>
      </c>
      <c r="D371" s="114" t="s">
        <v>77</v>
      </c>
      <c r="E371" s="114" t="s">
        <v>64</v>
      </c>
      <c r="F371" s="115">
        <v>540316</v>
      </c>
      <c r="G371" s="116">
        <v>541500</v>
      </c>
      <c r="H371" s="114" t="s">
        <v>67</v>
      </c>
      <c r="I371" s="114" t="s">
        <v>111</v>
      </c>
      <c r="J371" s="117">
        <v>45089</v>
      </c>
    </row>
    <row r="372" spans="1:10" ht="15">
      <c r="A372" s="114" t="s">
        <v>70</v>
      </c>
      <c r="B372" s="114" t="s">
        <v>2662</v>
      </c>
      <c r="C372" s="114" t="s">
        <v>65</v>
      </c>
      <c r="D372" s="114" t="s">
        <v>107</v>
      </c>
      <c r="E372" s="114" t="s">
        <v>64</v>
      </c>
      <c r="F372" s="115">
        <v>540383</v>
      </c>
      <c r="G372" s="116">
        <v>585000</v>
      </c>
      <c r="H372" s="114" t="s">
        <v>67</v>
      </c>
      <c r="I372" s="114" t="s">
        <v>111</v>
      </c>
      <c r="J372" s="117">
        <v>45091</v>
      </c>
    </row>
    <row r="373" spans="1:10" ht="15">
      <c r="A373" s="114" t="s">
        <v>70</v>
      </c>
      <c r="B373" s="114" t="s">
        <v>2662</v>
      </c>
      <c r="C373" s="114" t="s">
        <v>420</v>
      </c>
      <c r="D373" s="114" t="s">
        <v>421</v>
      </c>
      <c r="E373" s="114" t="s">
        <v>201</v>
      </c>
      <c r="F373" s="115">
        <v>540087</v>
      </c>
      <c r="G373" s="116">
        <v>82500</v>
      </c>
      <c r="H373" s="114" t="s">
        <v>67</v>
      </c>
      <c r="I373" s="114" t="s">
        <v>111</v>
      </c>
      <c r="J373" s="117">
        <v>45078</v>
      </c>
    </row>
    <row r="374" spans="1:10" ht="15">
      <c r="A374" s="114" t="s">
        <v>70</v>
      </c>
      <c r="B374" s="114" t="s">
        <v>2662</v>
      </c>
      <c r="C374" s="114" t="s">
        <v>65</v>
      </c>
      <c r="D374" s="114" t="s">
        <v>77</v>
      </c>
      <c r="E374" s="114" t="s">
        <v>64</v>
      </c>
      <c r="F374" s="115">
        <v>540484</v>
      </c>
      <c r="G374" s="116">
        <v>350000</v>
      </c>
      <c r="H374" s="114" t="s">
        <v>67</v>
      </c>
      <c r="I374" s="114" t="s">
        <v>111</v>
      </c>
      <c r="J374" s="117">
        <v>45097</v>
      </c>
    </row>
    <row r="375" spans="1:10" ht="15">
      <c r="A375" s="114" t="s">
        <v>70</v>
      </c>
      <c r="B375" s="114" t="s">
        <v>2662</v>
      </c>
      <c r="C375" s="114" t="s">
        <v>72</v>
      </c>
      <c r="D375" s="114" t="s">
        <v>179</v>
      </c>
      <c r="E375" s="114" t="s">
        <v>64</v>
      </c>
      <c r="F375" s="115">
        <v>540080</v>
      </c>
      <c r="G375" s="116">
        <v>315000</v>
      </c>
      <c r="H375" s="114" t="s">
        <v>67</v>
      </c>
      <c r="I375" s="114" t="s">
        <v>111</v>
      </c>
      <c r="J375" s="117">
        <v>45077</v>
      </c>
    </row>
    <row r="376" spans="1:10" ht="15">
      <c r="A376" s="114" t="s">
        <v>70</v>
      </c>
      <c r="B376" s="114" t="s">
        <v>2662</v>
      </c>
      <c r="C376" s="114" t="s">
        <v>72</v>
      </c>
      <c r="D376" s="114" t="s">
        <v>478</v>
      </c>
      <c r="E376" s="114" t="s">
        <v>64</v>
      </c>
      <c r="F376" s="115">
        <v>540548</v>
      </c>
      <c r="G376" s="116">
        <v>335000</v>
      </c>
      <c r="H376" s="114" t="s">
        <v>67</v>
      </c>
      <c r="I376" s="114" t="s">
        <v>111</v>
      </c>
      <c r="J376" s="117">
        <v>45099</v>
      </c>
    </row>
    <row r="377" spans="1:10" ht="15">
      <c r="A377" s="114" t="s">
        <v>70</v>
      </c>
      <c r="B377" s="114" t="s">
        <v>2662</v>
      </c>
      <c r="C377" s="114" t="s">
        <v>420</v>
      </c>
      <c r="D377" s="114" t="s">
        <v>421</v>
      </c>
      <c r="E377" s="114" t="s">
        <v>106</v>
      </c>
      <c r="F377" s="115">
        <v>540551</v>
      </c>
      <c r="G377" s="116">
        <v>240000</v>
      </c>
      <c r="H377" s="114" t="s">
        <v>67</v>
      </c>
      <c r="I377" s="114" t="s">
        <v>111</v>
      </c>
      <c r="J377" s="117">
        <v>45099</v>
      </c>
    </row>
    <row r="378" spans="1:10" ht="15">
      <c r="A378" s="114" t="s">
        <v>70</v>
      </c>
      <c r="B378" s="114" t="s">
        <v>2662</v>
      </c>
      <c r="C378" s="114" t="s">
        <v>420</v>
      </c>
      <c r="D378" s="114" t="s">
        <v>421</v>
      </c>
      <c r="E378" s="114" t="s">
        <v>201</v>
      </c>
      <c r="F378" s="115">
        <v>540571</v>
      </c>
      <c r="G378" s="116">
        <v>69500</v>
      </c>
      <c r="H378" s="114" t="s">
        <v>67</v>
      </c>
      <c r="I378" s="114" t="s">
        <v>111</v>
      </c>
      <c r="J378" s="117">
        <v>45100</v>
      </c>
    </row>
    <row r="379" spans="1:10" ht="15">
      <c r="A379" s="114" t="s">
        <v>70</v>
      </c>
      <c r="B379" s="114" t="s">
        <v>2662</v>
      </c>
      <c r="C379" s="114" t="s">
        <v>72</v>
      </c>
      <c r="D379" s="114" t="s">
        <v>179</v>
      </c>
      <c r="E379" s="114" t="s">
        <v>64</v>
      </c>
      <c r="F379" s="115">
        <v>540581</v>
      </c>
      <c r="G379" s="116">
        <v>410000</v>
      </c>
      <c r="H379" s="114" t="s">
        <v>67</v>
      </c>
      <c r="I379" s="114" t="s">
        <v>111</v>
      </c>
      <c r="J379" s="117">
        <v>45100</v>
      </c>
    </row>
    <row r="380" spans="1:10" ht="15">
      <c r="A380" s="114" t="s">
        <v>70</v>
      </c>
      <c r="B380" s="114" t="s">
        <v>2662</v>
      </c>
      <c r="C380" s="114" t="s">
        <v>72</v>
      </c>
      <c r="D380" s="114" t="s">
        <v>179</v>
      </c>
      <c r="E380" s="114" t="s">
        <v>64</v>
      </c>
      <c r="F380" s="115">
        <v>540666</v>
      </c>
      <c r="G380" s="116">
        <v>375000</v>
      </c>
      <c r="H380" s="114" t="s">
        <v>67</v>
      </c>
      <c r="I380" s="114" t="s">
        <v>111</v>
      </c>
      <c r="J380" s="117">
        <v>45105</v>
      </c>
    </row>
    <row r="381" spans="1:10" ht="15">
      <c r="A381" s="114" t="s">
        <v>70</v>
      </c>
      <c r="B381" s="114" t="s">
        <v>2662</v>
      </c>
      <c r="C381" s="114" t="s">
        <v>65</v>
      </c>
      <c r="D381" s="114" t="s">
        <v>107</v>
      </c>
      <c r="E381" s="114" t="s">
        <v>201</v>
      </c>
      <c r="F381" s="115">
        <v>540671</v>
      </c>
      <c r="G381" s="116">
        <v>364500</v>
      </c>
      <c r="H381" s="114" t="s">
        <v>67</v>
      </c>
      <c r="I381" s="114" t="s">
        <v>111</v>
      </c>
      <c r="J381" s="117">
        <v>45106</v>
      </c>
    </row>
    <row r="382" spans="1:10" ht="15">
      <c r="A382" s="114" t="s">
        <v>70</v>
      </c>
      <c r="B382" s="114" t="s">
        <v>2662</v>
      </c>
      <c r="C382" s="114" t="s">
        <v>65</v>
      </c>
      <c r="D382" s="114" t="s">
        <v>107</v>
      </c>
      <c r="E382" s="114" t="s">
        <v>64</v>
      </c>
      <c r="F382" s="115">
        <v>540697</v>
      </c>
      <c r="G382" s="116">
        <v>775000</v>
      </c>
      <c r="H382" s="114" t="s">
        <v>67</v>
      </c>
      <c r="I382" s="114" t="s">
        <v>111</v>
      </c>
      <c r="J382" s="117">
        <v>45107</v>
      </c>
    </row>
    <row r="383" spans="1:10" ht="15">
      <c r="A383" s="114" t="s">
        <v>70</v>
      </c>
      <c r="B383" s="114" t="s">
        <v>2662</v>
      </c>
      <c r="C383" s="114" t="s">
        <v>65</v>
      </c>
      <c r="D383" s="114" t="s">
        <v>107</v>
      </c>
      <c r="E383" s="114" t="s">
        <v>64</v>
      </c>
      <c r="F383" s="115">
        <v>540699</v>
      </c>
      <c r="G383" s="116">
        <v>724838</v>
      </c>
      <c r="H383" s="114" t="s">
        <v>111</v>
      </c>
      <c r="I383" s="114" t="s">
        <v>111</v>
      </c>
      <c r="J383" s="117">
        <v>45107</v>
      </c>
    </row>
    <row r="384" spans="1:10" ht="15">
      <c r="A384" s="114" t="s">
        <v>70</v>
      </c>
      <c r="B384" s="114" t="s">
        <v>2662</v>
      </c>
      <c r="C384" s="114" t="s">
        <v>65</v>
      </c>
      <c r="D384" s="114" t="s">
        <v>77</v>
      </c>
      <c r="E384" s="114" t="s">
        <v>64</v>
      </c>
      <c r="F384" s="115">
        <v>540295</v>
      </c>
      <c r="G384" s="116">
        <v>950000</v>
      </c>
      <c r="H384" s="114" t="s">
        <v>111</v>
      </c>
      <c r="I384" s="114" t="s">
        <v>111</v>
      </c>
      <c r="J384" s="117">
        <v>45086</v>
      </c>
    </row>
    <row r="385" spans="1:10" ht="15">
      <c r="A385" s="114" t="s">
        <v>70</v>
      </c>
      <c r="B385" s="114" t="s">
        <v>2662</v>
      </c>
      <c r="C385" s="114" t="s">
        <v>65</v>
      </c>
      <c r="D385" s="114" t="s">
        <v>107</v>
      </c>
      <c r="E385" s="114" t="s">
        <v>64</v>
      </c>
      <c r="F385" s="115">
        <v>539992</v>
      </c>
      <c r="G385" s="116">
        <v>665000</v>
      </c>
      <c r="H385" s="114" t="s">
        <v>67</v>
      </c>
      <c r="I385" s="114" t="s">
        <v>111</v>
      </c>
      <c r="J385" s="117">
        <v>45072</v>
      </c>
    </row>
    <row r="386" spans="1:10" ht="15">
      <c r="A386" s="114" t="s">
        <v>70</v>
      </c>
      <c r="B386" s="114" t="s">
        <v>2662</v>
      </c>
      <c r="C386" s="114" t="s">
        <v>72</v>
      </c>
      <c r="D386" s="114" t="s">
        <v>478</v>
      </c>
      <c r="E386" s="114" t="s">
        <v>64</v>
      </c>
      <c r="F386" s="115">
        <v>539958</v>
      </c>
      <c r="G386" s="116">
        <v>508000</v>
      </c>
      <c r="H386" s="114" t="s">
        <v>67</v>
      </c>
      <c r="I386" s="114" t="s">
        <v>111</v>
      </c>
      <c r="J386" s="117">
        <v>45070</v>
      </c>
    </row>
    <row r="387" spans="1:10" ht="15">
      <c r="A387" s="114" t="s">
        <v>70</v>
      </c>
      <c r="B387" s="114" t="s">
        <v>2662</v>
      </c>
      <c r="C387" s="114" t="s">
        <v>65</v>
      </c>
      <c r="D387" s="114" t="s">
        <v>77</v>
      </c>
      <c r="E387" s="114" t="s">
        <v>64</v>
      </c>
      <c r="F387" s="115">
        <v>539216</v>
      </c>
      <c r="G387" s="116">
        <v>1299963</v>
      </c>
      <c r="H387" s="114" t="s">
        <v>111</v>
      </c>
      <c r="I387" s="114" t="s">
        <v>111</v>
      </c>
      <c r="J387" s="117">
        <v>45030</v>
      </c>
    </row>
    <row r="388" spans="1:10" ht="15">
      <c r="A388" s="114" t="s">
        <v>70</v>
      </c>
      <c r="B388" s="114" t="s">
        <v>2662</v>
      </c>
      <c r="C388" s="114" t="s">
        <v>65</v>
      </c>
      <c r="D388" s="114" t="s">
        <v>107</v>
      </c>
      <c r="E388" s="114" t="s">
        <v>64</v>
      </c>
      <c r="F388" s="115">
        <v>540438</v>
      </c>
      <c r="G388" s="116">
        <v>599000</v>
      </c>
      <c r="H388" s="114" t="s">
        <v>67</v>
      </c>
      <c r="I388" s="114" t="s">
        <v>111</v>
      </c>
      <c r="J388" s="117">
        <v>45093</v>
      </c>
    </row>
    <row r="389" spans="1:10" ht="15">
      <c r="A389" s="114" t="s">
        <v>70</v>
      </c>
      <c r="B389" s="114" t="s">
        <v>2662</v>
      </c>
      <c r="C389" s="114" t="s">
        <v>65</v>
      </c>
      <c r="D389" s="114" t="s">
        <v>77</v>
      </c>
      <c r="E389" s="114" t="s">
        <v>64</v>
      </c>
      <c r="F389" s="115">
        <v>538649</v>
      </c>
      <c r="G389" s="116">
        <v>562500</v>
      </c>
      <c r="H389" s="114" t="s">
        <v>67</v>
      </c>
      <c r="I389" s="114" t="s">
        <v>111</v>
      </c>
      <c r="J389" s="117">
        <v>44998</v>
      </c>
    </row>
    <row r="390" spans="1:10" ht="15">
      <c r="A390" s="114" t="s">
        <v>70</v>
      </c>
      <c r="B390" s="114" t="s">
        <v>2662</v>
      </c>
      <c r="C390" s="114" t="s">
        <v>65</v>
      </c>
      <c r="D390" s="114" t="s">
        <v>107</v>
      </c>
      <c r="E390" s="114" t="s">
        <v>64</v>
      </c>
      <c r="F390" s="115">
        <v>538925</v>
      </c>
      <c r="G390" s="116">
        <v>505000</v>
      </c>
      <c r="H390" s="114" t="s">
        <v>67</v>
      </c>
      <c r="I390" s="114" t="s">
        <v>111</v>
      </c>
      <c r="J390" s="117">
        <v>45015</v>
      </c>
    </row>
    <row r="391" spans="1:10" ht="15">
      <c r="A391" s="114" t="s">
        <v>70</v>
      </c>
      <c r="B391" s="114" t="s">
        <v>2662</v>
      </c>
      <c r="C391" s="114" t="s">
        <v>65</v>
      </c>
      <c r="D391" s="114" t="s">
        <v>77</v>
      </c>
      <c r="E391" s="114" t="s">
        <v>137</v>
      </c>
      <c r="F391" s="115">
        <v>538864</v>
      </c>
      <c r="G391" s="116">
        <v>425000</v>
      </c>
      <c r="H391" s="114" t="s">
        <v>67</v>
      </c>
      <c r="I391" s="114" t="s">
        <v>111</v>
      </c>
      <c r="J391" s="117">
        <v>45013</v>
      </c>
    </row>
    <row r="392" spans="1:10" ht="15">
      <c r="A392" s="114" t="s">
        <v>70</v>
      </c>
      <c r="B392" s="114" t="s">
        <v>2662</v>
      </c>
      <c r="C392" s="114" t="s">
        <v>72</v>
      </c>
      <c r="D392" s="114" t="s">
        <v>179</v>
      </c>
      <c r="E392" s="114" t="s">
        <v>64</v>
      </c>
      <c r="F392" s="115">
        <v>538860</v>
      </c>
      <c r="G392" s="116">
        <v>496000</v>
      </c>
      <c r="H392" s="114" t="s">
        <v>67</v>
      </c>
      <c r="I392" s="114" t="s">
        <v>111</v>
      </c>
      <c r="J392" s="117">
        <v>45012</v>
      </c>
    </row>
    <row r="393" spans="1:10" ht="15">
      <c r="A393" s="114" t="s">
        <v>70</v>
      </c>
      <c r="B393" s="114" t="s">
        <v>2662</v>
      </c>
      <c r="C393" s="114" t="s">
        <v>65</v>
      </c>
      <c r="D393" s="114" t="s">
        <v>107</v>
      </c>
      <c r="E393" s="114" t="s">
        <v>64</v>
      </c>
      <c r="F393" s="115">
        <v>538846</v>
      </c>
      <c r="G393" s="116">
        <v>708039</v>
      </c>
      <c r="H393" s="114" t="s">
        <v>67</v>
      </c>
      <c r="I393" s="114" t="s">
        <v>111</v>
      </c>
      <c r="J393" s="117">
        <v>45012</v>
      </c>
    </row>
    <row r="394" spans="1:10" ht="15">
      <c r="A394" s="114" t="s">
        <v>70</v>
      </c>
      <c r="B394" s="114" t="s">
        <v>2662</v>
      </c>
      <c r="C394" s="114" t="s">
        <v>65</v>
      </c>
      <c r="D394" s="114" t="s">
        <v>107</v>
      </c>
      <c r="E394" s="114" t="s">
        <v>64</v>
      </c>
      <c r="F394" s="115">
        <v>538832</v>
      </c>
      <c r="G394" s="116">
        <v>439000</v>
      </c>
      <c r="H394" s="114" t="s">
        <v>67</v>
      </c>
      <c r="I394" s="114" t="s">
        <v>111</v>
      </c>
      <c r="J394" s="117">
        <v>45009</v>
      </c>
    </row>
    <row r="395" spans="1:10" ht="15">
      <c r="A395" s="114" t="s">
        <v>70</v>
      </c>
      <c r="B395" s="114" t="s">
        <v>2662</v>
      </c>
      <c r="C395" s="114" t="s">
        <v>65</v>
      </c>
      <c r="D395" s="114" t="s">
        <v>107</v>
      </c>
      <c r="E395" s="114" t="s">
        <v>64</v>
      </c>
      <c r="F395" s="115">
        <v>538792</v>
      </c>
      <c r="G395" s="116">
        <v>315000</v>
      </c>
      <c r="H395" s="114" t="s">
        <v>67</v>
      </c>
      <c r="I395" s="114" t="s">
        <v>111</v>
      </c>
      <c r="J395" s="117">
        <v>45007</v>
      </c>
    </row>
    <row r="396" spans="1:10" ht="15">
      <c r="A396" s="114" t="s">
        <v>70</v>
      </c>
      <c r="B396" s="114" t="s">
        <v>2662</v>
      </c>
      <c r="C396" s="114" t="s">
        <v>420</v>
      </c>
      <c r="D396" s="114" t="s">
        <v>496</v>
      </c>
      <c r="E396" s="114" t="s">
        <v>64</v>
      </c>
      <c r="F396" s="115">
        <v>538787</v>
      </c>
      <c r="G396" s="116">
        <v>525000</v>
      </c>
      <c r="H396" s="114" t="s">
        <v>67</v>
      </c>
      <c r="I396" s="114" t="s">
        <v>111</v>
      </c>
      <c r="J396" s="117">
        <v>45007</v>
      </c>
    </row>
    <row r="397" spans="1:10" ht="15">
      <c r="A397" s="114" t="s">
        <v>70</v>
      </c>
      <c r="B397" s="114" t="s">
        <v>2662</v>
      </c>
      <c r="C397" s="114" t="s">
        <v>65</v>
      </c>
      <c r="D397" s="114" t="s">
        <v>77</v>
      </c>
      <c r="E397" s="114" t="s">
        <v>64</v>
      </c>
      <c r="F397" s="115">
        <v>538759</v>
      </c>
      <c r="G397" s="116">
        <v>410000</v>
      </c>
      <c r="H397" s="114" t="s">
        <v>67</v>
      </c>
      <c r="I397" s="114" t="s">
        <v>111</v>
      </c>
      <c r="J397" s="117">
        <v>45006</v>
      </c>
    </row>
    <row r="398" spans="1:10" ht="15">
      <c r="A398" s="114" t="s">
        <v>70</v>
      </c>
      <c r="B398" s="114" t="s">
        <v>2662</v>
      </c>
      <c r="C398" s="114" t="s">
        <v>72</v>
      </c>
      <c r="D398" s="114" t="s">
        <v>482</v>
      </c>
      <c r="E398" s="114" t="s">
        <v>64</v>
      </c>
      <c r="F398" s="115">
        <v>538755</v>
      </c>
      <c r="G398" s="116">
        <v>405000</v>
      </c>
      <c r="H398" s="114" t="s">
        <v>67</v>
      </c>
      <c r="I398" s="114" t="s">
        <v>111</v>
      </c>
      <c r="J398" s="117">
        <v>45005</v>
      </c>
    </row>
    <row r="399" spans="1:10" ht="15">
      <c r="A399" s="114" t="s">
        <v>70</v>
      </c>
      <c r="B399" s="114" t="s">
        <v>2662</v>
      </c>
      <c r="C399" s="114" t="s">
        <v>65</v>
      </c>
      <c r="D399" s="114" t="s">
        <v>107</v>
      </c>
      <c r="E399" s="114" t="s">
        <v>64</v>
      </c>
      <c r="F399" s="115">
        <v>538410</v>
      </c>
      <c r="G399" s="116">
        <v>698469</v>
      </c>
      <c r="H399" s="114" t="s">
        <v>111</v>
      </c>
      <c r="I399" s="114" t="s">
        <v>111</v>
      </c>
      <c r="J399" s="117">
        <v>44981</v>
      </c>
    </row>
    <row r="400" spans="1:10" ht="15">
      <c r="A400" s="114" t="s">
        <v>70</v>
      </c>
      <c r="B400" s="114" t="s">
        <v>2662</v>
      </c>
      <c r="C400" s="114" t="s">
        <v>162</v>
      </c>
      <c r="D400" s="114" t="s">
        <v>382</v>
      </c>
      <c r="E400" s="114" t="s">
        <v>106</v>
      </c>
      <c r="F400" s="115">
        <v>538740</v>
      </c>
      <c r="G400" s="116">
        <v>300000</v>
      </c>
      <c r="H400" s="114" t="s">
        <v>67</v>
      </c>
      <c r="I400" s="114" t="s">
        <v>111</v>
      </c>
      <c r="J400" s="117">
        <v>45005</v>
      </c>
    </row>
    <row r="401" spans="1:10" ht="15">
      <c r="A401" s="114" t="s">
        <v>70</v>
      </c>
      <c r="B401" s="114" t="s">
        <v>2662</v>
      </c>
      <c r="C401" s="114" t="s">
        <v>65</v>
      </c>
      <c r="D401" s="114" t="s">
        <v>77</v>
      </c>
      <c r="E401" s="114" t="s">
        <v>64</v>
      </c>
      <c r="F401" s="115">
        <v>540142</v>
      </c>
      <c r="G401" s="116">
        <v>400000</v>
      </c>
      <c r="H401" s="114" t="s">
        <v>67</v>
      </c>
      <c r="I401" s="114" t="s">
        <v>111</v>
      </c>
      <c r="J401" s="117">
        <v>45082</v>
      </c>
    </row>
    <row r="402" spans="1:10" ht="15">
      <c r="A402" s="114" t="s">
        <v>70</v>
      </c>
      <c r="B402" s="114" t="s">
        <v>2662</v>
      </c>
      <c r="C402" s="114" t="s">
        <v>65</v>
      </c>
      <c r="D402" s="114" t="s">
        <v>107</v>
      </c>
      <c r="E402" s="114" t="s">
        <v>137</v>
      </c>
      <c r="F402" s="115">
        <v>538692</v>
      </c>
      <c r="G402" s="116">
        <v>245000</v>
      </c>
      <c r="H402" s="114" t="s">
        <v>67</v>
      </c>
      <c r="I402" s="114" t="s">
        <v>111</v>
      </c>
      <c r="J402" s="117">
        <v>45000</v>
      </c>
    </row>
    <row r="403" spans="1:10" ht="15">
      <c r="A403" s="114" t="s">
        <v>70</v>
      </c>
      <c r="B403" s="114" t="s">
        <v>2662</v>
      </c>
      <c r="C403" s="114" t="s">
        <v>65</v>
      </c>
      <c r="D403" s="114" t="s">
        <v>77</v>
      </c>
      <c r="E403" s="114" t="s">
        <v>64</v>
      </c>
      <c r="F403" s="115">
        <v>538937</v>
      </c>
      <c r="G403" s="116">
        <v>815000</v>
      </c>
      <c r="H403" s="114" t="s">
        <v>67</v>
      </c>
      <c r="I403" s="114" t="s">
        <v>111</v>
      </c>
      <c r="J403" s="117">
        <v>45016</v>
      </c>
    </row>
    <row r="404" spans="1:10" ht="15">
      <c r="A404" s="114" t="s">
        <v>70</v>
      </c>
      <c r="B404" s="114" t="s">
        <v>2662</v>
      </c>
      <c r="C404" s="114" t="s">
        <v>420</v>
      </c>
      <c r="D404" s="114" t="s">
        <v>421</v>
      </c>
      <c r="E404" s="114" t="s">
        <v>106</v>
      </c>
      <c r="F404" s="115">
        <v>538627</v>
      </c>
      <c r="G404" s="116">
        <v>192500</v>
      </c>
      <c r="H404" s="114" t="s">
        <v>67</v>
      </c>
      <c r="I404" s="114" t="s">
        <v>111</v>
      </c>
      <c r="J404" s="117">
        <v>44995</v>
      </c>
    </row>
    <row r="405" spans="1:10" ht="15">
      <c r="A405" s="114" t="s">
        <v>70</v>
      </c>
      <c r="B405" s="114" t="s">
        <v>2662</v>
      </c>
      <c r="C405" s="114" t="s">
        <v>162</v>
      </c>
      <c r="D405" s="114" t="s">
        <v>382</v>
      </c>
      <c r="E405" s="114" t="s">
        <v>64</v>
      </c>
      <c r="F405" s="115">
        <v>538624</v>
      </c>
      <c r="G405" s="116">
        <v>270000</v>
      </c>
      <c r="H405" s="114" t="s">
        <v>67</v>
      </c>
      <c r="I405" s="114" t="s">
        <v>111</v>
      </c>
      <c r="J405" s="117">
        <v>44995</v>
      </c>
    </row>
    <row r="406" spans="1:10" ht="15">
      <c r="A406" s="114" t="s">
        <v>70</v>
      </c>
      <c r="B406" s="114" t="s">
        <v>2662</v>
      </c>
      <c r="C406" s="114" t="s">
        <v>65</v>
      </c>
      <c r="D406" s="114" t="s">
        <v>107</v>
      </c>
      <c r="E406" s="114" t="s">
        <v>64</v>
      </c>
      <c r="F406" s="115">
        <v>538623</v>
      </c>
      <c r="G406" s="116">
        <v>580000</v>
      </c>
      <c r="H406" s="114" t="s">
        <v>67</v>
      </c>
      <c r="I406" s="114" t="s">
        <v>111</v>
      </c>
      <c r="J406" s="117">
        <v>44995</v>
      </c>
    </row>
    <row r="407" spans="1:10" ht="15">
      <c r="A407" s="114" t="s">
        <v>70</v>
      </c>
      <c r="B407" s="114" t="s">
        <v>2662</v>
      </c>
      <c r="C407" s="114" t="s">
        <v>65</v>
      </c>
      <c r="D407" s="114" t="s">
        <v>77</v>
      </c>
      <c r="E407" s="114" t="s">
        <v>64</v>
      </c>
      <c r="F407" s="115">
        <v>538607</v>
      </c>
      <c r="G407" s="116">
        <v>415000</v>
      </c>
      <c r="H407" s="114" t="s">
        <v>67</v>
      </c>
      <c r="I407" s="114" t="s">
        <v>111</v>
      </c>
      <c r="J407" s="117">
        <v>44994</v>
      </c>
    </row>
    <row r="408" spans="1:10" ht="15">
      <c r="A408" s="114" t="s">
        <v>70</v>
      </c>
      <c r="B408" s="114" t="s">
        <v>2662</v>
      </c>
      <c r="C408" s="114" t="s">
        <v>65</v>
      </c>
      <c r="D408" s="114" t="s">
        <v>77</v>
      </c>
      <c r="E408" s="114" t="s">
        <v>64</v>
      </c>
      <c r="F408" s="115">
        <v>538543</v>
      </c>
      <c r="G408" s="116">
        <v>1003367</v>
      </c>
      <c r="H408" s="114" t="s">
        <v>111</v>
      </c>
      <c r="I408" s="114" t="s">
        <v>111</v>
      </c>
      <c r="J408" s="117">
        <v>44988</v>
      </c>
    </row>
    <row r="409" spans="1:10" ht="15">
      <c r="A409" s="114" t="s">
        <v>70</v>
      </c>
      <c r="B409" s="114" t="s">
        <v>2662</v>
      </c>
      <c r="C409" s="114" t="s">
        <v>162</v>
      </c>
      <c r="D409" s="114" t="s">
        <v>382</v>
      </c>
      <c r="E409" s="114" t="s">
        <v>341</v>
      </c>
      <c r="F409" s="115">
        <v>538519</v>
      </c>
      <c r="G409" s="116">
        <v>440000</v>
      </c>
      <c r="H409" s="114" t="s">
        <v>67</v>
      </c>
      <c r="I409" s="114" t="s">
        <v>111</v>
      </c>
      <c r="J409" s="117">
        <v>44988</v>
      </c>
    </row>
    <row r="410" spans="1:10" ht="15">
      <c r="A410" s="114" t="s">
        <v>70</v>
      </c>
      <c r="B410" s="114" t="s">
        <v>2662</v>
      </c>
      <c r="C410" s="114" t="s">
        <v>65</v>
      </c>
      <c r="D410" s="114" t="s">
        <v>77</v>
      </c>
      <c r="E410" s="114" t="s">
        <v>137</v>
      </c>
      <c r="F410" s="115">
        <v>538505</v>
      </c>
      <c r="G410" s="116">
        <v>452500</v>
      </c>
      <c r="H410" s="114" t="s">
        <v>111</v>
      </c>
      <c r="I410" s="114" t="s">
        <v>111</v>
      </c>
      <c r="J410" s="117">
        <v>44987</v>
      </c>
    </row>
    <row r="411" spans="1:10" ht="15">
      <c r="A411" s="114" t="s">
        <v>70</v>
      </c>
      <c r="B411" s="114" t="s">
        <v>2662</v>
      </c>
      <c r="C411" s="114" t="s">
        <v>72</v>
      </c>
      <c r="D411" s="114" t="s">
        <v>179</v>
      </c>
      <c r="E411" s="114" t="s">
        <v>106</v>
      </c>
      <c r="F411" s="115">
        <v>538498</v>
      </c>
      <c r="G411" s="116">
        <v>58947.69</v>
      </c>
      <c r="H411" s="114" t="s">
        <v>67</v>
      </c>
      <c r="I411" s="114" t="s">
        <v>111</v>
      </c>
      <c r="J411" s="117">
        <v>44987</v>
      </c>
    </row>
    <row r="412" spans="1:10" ht="15">
      <c r="A412" s="114" t="s">
        <v>70</v>
      </c>
      <c r="B412" s="114" t="s">
        <v>2662</v>
      </c>
      <c r="C412" s="114" t="s">
        <v>65</v>
      </c>
      <c r="D412" s="114" t="s">
        <v>107</v>
      </c>
      <c r="E412" s="114" t="s">
        <v>64</v>
      </c>
      <c r="F412" s="115">
        <v>538950</v>
      </c>
      <c r="G412" s="116">
        <v>850000</v>
      </c>
      <c r="H412" s="114" t="s">
        <v>111</v>
      </c>
      <c r="I412" s="114" t="s">
        <v>111</v>
      </c>
      <c r="J412" s="117">
        <v>45016</v>
      </c>
    </row>
    <row r="413" spans="1:10" ht="15">
      <c r="A413" s="114" t="s">
        <v>70</v>
      </c>
      <c r="B413" s="114" t="s">
        <v>2662</v>
      </c>
      <c r="C413" s="114" t="s">
        <v>72</v>
      </c>
      <c r="D413" s="114" t="s">
        <v>478</v>
      </c>
      <c r="E413" s="114" t="s">
        <v>64</v>
      </c>
      <c r="F413" s="115">
        <v>538751</v>
      </c>
      <c r="G413" s="116">
        <v>345500</v>
      </c>
      <c r="H413" s="114" t="s">
        <v>67</v>
      </c>
      <c r="I413" s="114" t="s">
        <v>111</v>
      </c>
      <c r="J413" s="117">
        <v>45005</v>
      </c>
    </row>
    <row r="414" spans="1:10" ht="15">
      <c r="A414" s="114" t="s">
        <v>70</v>
      </c>
      <c r="B414" s="114" t="s">
        <v>2662</v>
      </c>
      <c r="C414" s="114" t="s">
        <v>65</v>
      </c>
      <c r="D414" s="114" t="s">
        <v>107</v>
      </c>
      <c r="E414" s="114" t="s">
        <v>64</v>
      </c>
      <c r="F414" s="115">
        <v>540404</v>
      </c>
      <c r="G414" s="116">
        <v>720000</v>
      </c>
      <c r="H414" s="114" t="s">
        <v>67</v>
      </c>
      <c r="I414" s="114" t="s">
        <v>111</v>
      </c>
      <c r="J414" s="117">
        <v>45092</v>
      </c>
    </row>
    <row r="415" spans="1:10" ht="15">
      <c r="A415" s="114" t="s">
        <v>70</v>
      </c>
      <c r="B415" s="114" t="s">
        <v>2662</v>
      </c>
      <c r="C415" s="114" t="s">
        <v>65</v>
      </c>
      <c r="D415" s="114" t="s">
        <v>77</v>
      </c>
      <c r="E415" s="114" t="s">
        <v>137</v>
      </c>
      <c r="F415" s="115">
        <v>540070</v>
      </c>
      <c r="G415" s="116">
        <v>190000</v>
      </c>
      <c r="H415" s="114" t="s">
        <v>67</v>
      </c>
      <c r="I415" s="114" t="s">
        <v>111</v>
      </c>
      <c r="J415" s="117">
        <v>45077</v>
      </c>
    </row>
    <row r="416" spans="1:10" ht="15">
      <c r="A416" s="114" t="s">
        <v>70</v>
      </c>
      <c r="B416" s="114" t="s">
        <v>2662</v>
      </c>
      <c r="C416" s="114" t="s">
        <v>65</v>
      </c>
      <c r="D416" s="114" t="s">
        <v>77</v>
      </c>
      <c r="E416" s="114" t="s">
        <v>137</v>
      </c>
      <c r="F416" s="115">
        <v>538447</v>
      </c>
      <c r="G416" s="116">
        <v>445000</v>
      </c>
      <c r="H416" s="114" t="s">
        <v>111</v>
      </c>
      <c r="I416" s="114" t="s">
        <v>111</v>
      </c>
      <c r="J416" s="117">
        <v>44984</v>
      </c>
    </row>
    <row r="417" spans="1:10" ht="15">
      <c r="A417" s="114" t="s">
        <v>70</v>
      </c>
      <c r="B417" s="114" t="s">
        <v>2662</v>
      </c>
      <c r="C417" s="114" t="s">
        <v>65</v>
      </c>
      <c r="D417" s="114" t="s">
        <v>77</v>
      </c>
      <c r="E417" s="114" t="s">
        <v>64</v>
      </c>
      <c r="F417" s="115">
        <v>542057</v>
      </c>
      <c r="G417" s="116">
        <v>585000</v>
      </c>
      <c r="H417" s="114" t="s">
        <v>67</v>
      </c>
      <c r="I417" s="114" t="s">
        <v>111</v>
      </c>
      <c r="J417" s="117">
        <v>45175</v>
      </c>
    </row>
    <row r="418" spans="1:10" ht="15">
      <c r="A418" s="114" t="s">
        <v>70</v>
      </c>
      <c r="B418" s="114" t="s">
        <v>2662</v>
      </c>
      <c r="C418" s="114" t="s">
        <v>65</v>
      </c>
      <c r="D418" s="114" t="s">
        <v>77</v>
      </c>
      <c r="E418" s="114" t="s">
        <v>64</v>
      </c>
      <c r="F418" s="115">
        <v>541882</v>
      </c>
      <c r="G418" s="116">
        <v>370000</v>
      </c>
      <c r="H418" s="114" t="s">
        <v>67</v>
      </c>
      <c r="I418" s="114" t="s">
        <v>111</v>
      </c>
      <c r="J418" s="117">
        <v>45166</v>
      </c>
    </row>
    <row r="419" spans="1:10" ht="15">
      <c r="A419" s="114" t="s">
        <v>70</v>
      </c>
      <c r="B419" s="114" t="s">
        <v>2662</v>
      </c>
      <c r="C419" s="114" t="s">
        <v>65</v>
      </c>
      <c r="D419" s="114" t="s">
        <v>96</v>
      </c>
      <c r="E419" s="114" t="s">
        <v>64</v>
      </c>
      <c r="F419" s="115">
        <v>541831</v>
      </c>
      <c r="G419" s="116">
        <v>327000</v>
      </c>
      <c r="H419" s="114" t="s">
        <v>67</v>
      </c>
      <c r="I419" s="114" t="s">
        <v>111</v>
      </c>
      <c r="J419" s="117">
        <v>45162</v>
      </c>
    </row>
    <row r="420" spans="1:10" ht="15">
      <c r="A420" s="114" t="s">
        <v>70</v>
      </c>
      <c r="B420" s="114" t="s">
        <v>2662</v>
      </c>
      <c r="C420" s="114" t="s">
        <v>65</v>
      </c>
      <c r="D420" s="114" t="s">
        <v>107</v>
      </c>
      <c r="E420" s="114" t="s">
        <v>137</v>
      </c>
      <c r="F420" s="115">
        <v>541836</v>
      </c>
      <c r="G420" s="116">
        <v>375000</v>
      </c>
      <c r="H420" s="114" t="s">
        <v>67</v>
      </c>
      <c r="I420" s="114" t="s">
        <v>111</v>
      </c>
      <c r="J420" s="117">
        <v>45162</v>
      </c>
    </row>
    <row r="421" spans="1:10" ht="15">
      <c r="A421" s="114" t="s">
        <v>70</v>
      </c>
      <c r="B421" s="114" t="s">
        <v>2662</v>
      </c>
      <c r="C421" s="114" t="s">
        <v>72</v>
      </c>
      <c r="D421" s="114" t="s">
        <v>179</v>
      </c>
      <c r="E421" s="114" t="s">
        <v>64</v>
      </c>
      <c r="F421" s="115">
        <v>541847</v>
      </c>
      <c r="G421" s="116">
        <v>435900</v>
      </c>
      <c r="H421" s="114" t="s">
        <v>67</v>
      </c>
      <c r="I421" s="114" t="s">
        <v>111</v>
      </c>
      <c r="J421" s="117">
        <v>45163</v>
      </c>
    </row>
    <row r="422" spans="1:10" ht="15">
      <c r="A422" s="114" t="s">
        <v>70</v>
      </c>
      <c r="B422" s="114" t="s">
        <v>2662</v>
      </c>
      <c r="C422" s="114" t="s">
        <v>65</v>
      </c>
      <c r="D422" s="114" t="s">
        <v>77</v>
      </c>
      <c r="E422" s="114" t="s">
        <v>64</v>
      </c>
      <c r="F422" s="115">
        <v>541859</v>
      </c>
      <c r="G422" s="116">
        <v>459000</v>
      </c>
      <c r="H422" s="114" t="s">
        <v>67</v>
      </c>
      <c r="I422" s="114" t="s">
        <v>111</v>
      </c>
      <c r="J422" s="117">
        <v>45163</v>
      </c>
    </row>
    <row r="423" spans="1:10" ht="15">
      <c r="A423" s="114" t="s">
        <v>70</v>
      </c>
      <c r="B423" s="114" t="s">
        <v>2662</v>
      </c>
      <c r="C423" s="114" t="s">
        <v>65</v>
      </c>
      <c r="D423" s="114" t="s">
        <v>96</v>
      </c>
      <c r="E423" s="114" t="s">
        <v>64</v>
      </c>
      <c r="F423" s="115">
        <v>541878</v>
      </c>
      <c r="G423" s="116">
        <v>680000</v>
      </c>
      <c r="H423" s="114" t="s">
        <v>67</v>
      </c>
      <c r="I423" s="114" t="s">
        <v>111</v>
      </c>
      <c r="J423" s="117">
        <v>45166</v>
      </c>
    </row>
    <row r="424" spans="1:10" ht="15">
      <c r="A424" s="114" t="s">
        <v>70</v>
      </c>
      <c r="B424" s="114" t="s">
        <v>2662</v>
      </c>
      <c r="C424" s="114" t="s">
        <v>65</v>
      </c>
      <c r="D424" s="114" t="s">
        <v>77</v>
      </c>
      <c r="E424" s="114" t="s">
        <v>64</v>
      </c>
      <c r="F424" s="115">
        <v>542424</v>
      </c>
      <c r="G424" s="116">
        <v>575000</v>
      </c>
      <c r="H424" s="114" t="s">
        <v>67</v>
      </c>
      <c r="I424" s="114" t="s">
        <v>111</v>
      </c>
      <c r="J424" s="117">
        <v>45191</v>
      </c>
    </row>
    <row r="425" spans="1:10" ht="15">
      <c r="A425" s="114" t="s">
        <v>70</v>
      </c>
      <c r="B425" s="114" t="s">
        <v>2662</v>
      </c>
      <c r="C425" s="114" t="s">
        <v>65</v>
      </c>
      <c r="D425" s="114" t="s">
        <v>77</v>
      </c>
      <c r="E425" s="114" t="s">
        <v>137</v>
      </c>
      <c r="F425" s="115">
        <v>541912</v>
      </c>
      <c r="G425" s="116">
        <v>190000</v>
      </c>
      <c r="H425" s="114" t="s">
        <v>67</v>
      </c>
      <c r="I425" s="114" t="s">
        <v>111</v>
      </c>
      <c r="J425" s="117">
        <v>45167</v>
      </c>
    </row>
    <row r="426" spans="1:10" ht="15">
      <c r="A426" s="114" t="s">
        <v>70</v>
      </c>
      <c r="B426" s="114" t="s">
        <v>2662</v>
      </c>
      <c r="C426" s="114" t="s">
        <v>72</v>
      </c>
      <c r="D426" s="114" t="s">
        <v>471</v>
      </c>
      <c r="E426" s="114" t="s">
        <v>64</v>
      </c>
      <c r="F426" s="115">
        <v>542398</v>
      </c>
      <c r="G426" s="116">
        <v>449000</v>
      </c>
      <c r="H426" s="114" t="s">
        <v>67</v>
      </c>
      <c r="I426" s="114" t="s">
        <v>111</v>
      </c>
      <c r="J426" s="117">
        <v>45190</v>
      </c>
    </row>
    <row r="427" spans="1:10" ht="15">
      <c r="A427" s="114" t="s">
        <v>70</v>
      </c>
      <c r="B427" s="114" t="s">
        <v>2662</v>
      </c>
      <c r="C427" s="114" t="s">
        <v>65</v>
      </c>
      <c r="D427" s="114" t="s">
        <v>107</v>
      </c>
      <c r="E427" s="114" t="s">
        <v>64</v>
      </c>
      <c r="F427" s="115">
        <v>541810</v>
      </c>
      <c r="G427" s="116">
        <v>375500</v>
      </c>
      <c r="H427" s="114" t="s">
        <v>67</v>
      </c>
      <c r="I427" s="114" t="s">
        <v>111</v>
      </c>
      <c r="J427" s="117">
        <v>45161</v>
      </c>
    </row>
    <row r="428" spans="1:10" ht="15">
      <c r="A428" s="114" t="s">
        <v>70</v>
      </c>
      <c r="B428" s="114" t="s">
        <v>2662</v>
      </c>
      <c r="C428" s="114" t="s">
        <v>65</v>
      </c>
      <c r="D428" s="114" t="s">
        <v>77</v>
      </c>
      <c r="E428" s="114" t="s">
        <v>137</v>
      </c>
      <c r="F428" s="115">
        <v>541995</v>
      </c>
      <c r="G428" s="116">
        <v>247000</v>
      </c>
      <c r="H428" s="114" t="s">
        <v>67</v>
      </c>
      <c r="I428" s="114" t="s">
        <v>111</v>
      </c>
      <c r="J428" s="117">
        <v>45170</v>
      </c>
    </row>
    <row r="429" spans="1:10" ht="15">
      <c r="A429" s="114" t="s">
        <v>70</v>
      </c>
      <c r="B429" s="114" t="s">
        <v>2662</v>
      </c>
      <c r="C429" s="114" t="s">
        <v>65</v>
      </c>
      <c r="D429" s="114" t="s">
        <v>77</v>
      </c>
      <c r="E429" s="114" t="s">
        <v>201</v>
      </c>
      <c r="F429" s="115">
        <v>541757</v>
      </c>
      <c r="G429" s="116">
        <v>112500</v>
      </c>
      <c r="H429" s="114" t="s">
        <v>67</v>
      </c>
      <c r="I429" s="114" t="s">
        <v>111</v>
      </c>
      <c r="J429" s="117">
        <v>45159</v>
      </c>
    </row>
    <row r="430" spans="1:10" ht="15">
      <c r="A430" s="114" t="s">
        <v>70</v>
      </c>
      <c r="B430" s="114" t="s">
        <v>2662</v>
      </c>
      <c r="C430" s="114" t="s">
        <v>65</v>
      </c>
      <c r="D430" s="114" t="s">
        <v>107</v>
      </c>
      <c r="E430" s="114" t="s">
        <v>64</v>
      </c>
      <c r="F430" s="115">
        <v>542068</v>
      </c>
      <c r="G430" s="116">
        <v>433388</v>
      </c>
      <c r="H430" s="114" t="s">
        <v>111</v>
      </c>
      <c r="I430" s="114" t="s">
        <v>111</v>
      </c>
      <c r="J430" s="117">
        <v>45175</v>
      </c>
    </row>
    <row r="431" spans="1:10" ht="15">
      <c r="A431" s="114" t="s">
        <v>70</v>
      </c>
      <c r="B431" s="114" t="s">
        <v>2662</v>
      </c>
      <c r="C431" s="114" t="s">
        <v>65</v>
      </c>
      <c r="D431" s="114" t="s">
        <v>107</v>
      </c>
      <c r="E431" s="114" t="s">
        <v>201</v>
      </c>
      <c r="F431" s="115">
        <v>542078</v>
      </c>
      <c r="G431" s="116">
        <v>289500</v>
      </c>
      <c r="H431" s="114" t="s">
        <v>67</v>
      </c>
      <c r="I431" s="114" t="s">
        <v>111</v>
      </c>
      <c r="J431" s="117">
        <v>45175</v>
      </c>
    </row>
    <row r="432" spans="1:10" ht="15">
      <c r="A432" s="114" t="s">
        <v>70</v>
      </c>
      <c r="B432" s="114" t="s">
        <v>2662</v>
      </c>
      <c r="C432" s="114" t="s">
        <v>65</v>
      </c>
      <c r="D432" s="114" t="s">
        <v>77</v>
      </c>
      <c r="E432" s="114" t="s">
        <v>64</v>
      </c>
      <c r="F432" s="115">
        <v>542094</v>
      </c>
      <c r="G432" s="116">
        <v>530000</v>
      </c>
      <c r="H432" s="114" t="s">
        <v>67</v>
      </c>
      <c r="I432" s="114" t="s">
        <v>111</v>
      </c>
      <c r="J432" s="117">
        <v>45176</v>
      </c>
    </row>
    <row r="433" spans="1:10" ht="15">
      <c r="A433" s="114" t="s">
        <v>70</v>
      </c>
      <c r="B433" s="114" t="s">
        <v>2662</v>
      </c>
      <c r="C433" s="114" t="s">
        <v>65</v>
      </c>
      <c r="D433" s="114" t="s">
        <v>107</v>
      </c>
      <c r="E433" s="114" t="s">
        <v>64</v>
      </c>
      <c r="F433" s="115">
        <v>542123</v>
      </c>
      <c r="G433" s="116">
        <v>460000</v>
      </c>
      <c r="H433" s="114" t="s">
        <v>67</v>
      </c>
      <c r="I433" s="114" t="s">
        <v>111</v>
      </c>
      <c r="J433" s="117">
        <v>45177</v>
      </c>
    </row>
    <row r="434" spans="1:10" ht="15">
      <c r="A434" s="114" t="s">
        <v>70</v>
      </c>
      <c r="B434" s="114" t="s">
        <v>2662</v>
      </c>
      <c r="C434" s="114" t="s">
        <v>72</v>
      </c>
      <c r="D434" s="114" t="s">
        <v>179</v>
      </c>
      <c r="E434" s="114" t="s">
        <v>64</v>
      </c>
      <c r="F434" s="115">
        <v>542170</v>
      </c>
      <c r="G434" s="116">
        <v>375000</v>
      </c>
      <c r="H434" s="114" t="s">
        <v>67</v>
      </c>
      <c r="I434" s="114" t="s">
        <v>111</v>
      </c>
      <c r="J434" s="117">
        <v>45181</v>
      </c>
    </row>
    <row r="435" spans="1:10" ht="15">
      <c r="A435" s="114" t="s">
        <v>70</v>
      </c>
      <c r="B435" s="114" t="s">
        <v>2662</v>
      </c>
      <c r="C435" s="114" t="s">
        <v>65</v>
      </c>
      <c r="D435" s="114" t="s">
        <v>77</v>
      </c>
      <c r="E435" s="114" t="s">
        <v>64</v>
      </c>
      <c r="F435" s="115">
        <v>542209</v>
      </c>
      <c r="G435" s="116">
        <v>984800</v>
      </c>
      <c r="H435" s="114" t="s">
        <v>111</v>
      </c>
      <c r="I435" s="114" t="s">
        <v>111</v>
      </c>
      <c r="J435" s="117">
        <v>45183</v>
      </c>
    </row>
    <row r="436" spans="1:10" ht="15">
      <c r="A436" s="114" t="s">
        <v>70</v>
      </c>
      <c r="B436" s="114" t="s">
        <v>2662</v>
      </c>
      <c r="C436" s="114" t="s">
        <v>65</v>
      </c>
      <c r="D436" s="114" t="s">
        <v>107</v>
      </c>
      <c r="E436" s="114" t="s">
        <v>64</v>
      </c>
      <c r="F436" s="115">
        <v>542214</v>
      </c>
      <c r="G436" s="116">
        <v>445000</v>
      </c>
      <c r="H436" s="114" t="s">
        <v>67</v>
      </c>
      <c r="I436" s="114" t="s">
        <v>111</v>
      </c>
      <c r="J436" s="117">
        <v>45183</v>
      </c>
    </row>
    <row r="437" spans="1:10" ht="15">
      <c r="A437" s="114" t="s">
        <v>70</v>
      </c>
      <c r="B437" s="114" t="s">
        <v>2662</v>
      </c>
      <c r="C437" s="114" t="s">
        <v>65</v>
      </c>
      <c r="D437" s="114" t="s">
        <v>107</v>
      </c>
      <c r="E437" s="114" t="s">
        <v>137</v>
      </c>
      <c r="F437" s="115">
        <v>542225</v>
      </c>
      <c r="G437" s="116">
        <v>360000</v>
      </c>
      <c r="H437" s="114" t="s">
        <v>67</v>
      </c>
      <c r="I437" s="114" t="s">
        <v>111</v>
      </c>
      <c r="J437" s="117">
        <v>45183</v>
      </c>
    </row>
    <row r="438" spans="1:10" ht="15">
      <c r="A438" s="114" t="s">
        <v>70</v>
      </c>
      <c r="B438" s="114" t="s">
        <v>2662</v>
      </c>
      <c r="C438" s="114" t="s">
        <v>65</v>
      </c>
      <c r="D438" s="114" t="s">
        <v>107</v>
      </c>
      <c r="E438" s="114" t="s">
        <v>64</v>
      </c>
      <c r="F438" s="115">
        <v>542255</v>
      </c>
      <c r="G438" s="116">
        <v>465000</v>
      </c>
      <c r="H438" s="114" t="s">
        <v>67</v>
      </c>
      <c r="I438" s="114" t="s">
        <v>111</v>
      </c>
      <c r="J438" s="117">
        <v>45184</v>
      </c>
    </row>
    <row r="439" spans="1:10" ht="15">
      <c r="A439" s="114" t="s">
        <v>70</v>
      </c>
      <c r="B439" s="114" t="s">
        <v>2662</v>
      </c>
      <c r="C439" s="114" t="s">
        <v>65</v>
      </c>
      <c r="D439" s="114" t="s">
        <v>107</v>
      </c>
      <c r="E439" s="114" t="s">
        <v>64</v>
      </c>
      <c r="F439" s="115">
        <v>542949</v>
      </c>
      <c r="G439" s="116">
        <v>690319</v>
      </c>
      <c r="H439" s="114" t="s">
        <v>111</v>
      </c>
      <c r="I439" s="114" t="s">
        <v>111</v>
      </c>
      <c r="J439" s="117">
        <v>45218</v>
      </c>
    </row>
    <row r="440" spans="1:10" ht="15">
      <c r="A440" s="114" t="s">
        <v>70</v>
      </c>
      <c r="B440" s="114" t="s">
        <v>2662</v>
      </c>
      <c r="C440" s="114" t="s">
        <v>65</v>
      </c>
      <c r="D440" s="114" t="s">
        <v>96</v>
      </c>
      <c r="E440" s="114" t="s">
        <v>64</v>
      </c>
      <c r="F440" s="115">
        <v>541985</v>
      </c>
      <c r="G440" s="116">
        <v>405000</v>
      </c>
      <c r="H440" s="114" t="s">
        <v>67</v>
      </c>
      <c r="I440" s="114" t="s">
        <v>111</v>
      </c>
      <c r="J440" s="117">
        <v>45169</v>
      </c>
    </row>
    <row r="441" spans="1:10" ht="15">
      <c r="A441" s="114" t="s">
        <v>70</v>
      </c>
      <c r="B441" s="114" t="s">
        <v>2662</v>
      </c>
      <c r="C441" s="114" t="s">
        <v>190</v>
      </c>
      <c r="D441" s="114" t="s">
        <v>191</v>
      </c>
      <c r="E441" s="114" t="s">
        <v>64</v>
      </c>
      <c r="F441" s="115">
        <v>542785</v>
      </c>
      <c r="G441" s="116">
        <v>590000</v>
      </c>
      <c r="H441" s="114" t="s">
        <v>67</v>
      </c>
      <c r="I441" s="114" t="s">
        <v>111</v>
      </c>
      <c r="J441" s="117">
        <v>45211</v>
      </c>
    </row>
    <row r="442" spans="1:10" ht="15">
      <c r="A442" s="114" t="s">
        <v>70</v>
      </c>
      <c r="B442" s="114" t="s">
        <v>2662</v>
      </c>
      <c r="C442" s="114" t="s">
        <v>65</v>
      </c>
      <c r="D442" s="114" t="s">
        <v>107</v>
      </c>
      <c r="E442" s="114" t="s">
        <v>341</v>
      </c>
      <c r="F442" s="115">
        <v>542968</v>
      </c>
      <c r="G442" s="116">
        <v>525000</v>
      </c>
      <c r="H442" s="114" t="s">
        <v>67</v>
      </c>
      <c r="I442" s="114" t="s">
        <v>111</v>
      </c>
      <c r="J442" s="117">
        <v>45219</v>
      </c>
    </row>
    <row r="443" spans="1:10" ht="15">
      <c r="A443" s="114" t="s">
        <v>70</v>
      </c>
      <c r="B443" s="114" t="s">
        <v>2662</v>
      </c>
      <c r="C443" s="114" t="s">
        <v>65</v>
      </c>
      <c r="D443" s="114" t="s">
        <v>96</v>
      </c>
      <c r="E443" s="114" t="s">
        <v>115</v>
      </c>
      <c r="F443" s="115">
        <v>543760</v>
      </c>
      <c r="G443" s="116">
        <v>525000</v>
      </c>
      <c r="H443" s="114" t="s">
        <v>67</v>
      </c>
      <c r="I443" s="114" t="s">
        <v>111</v>
      </c>
      <c r="J443" s="117">
        <v>45260</v>
      </c>
    </row>
    <row r="444" spans="1:10" ht="15">
      <c r="A444" s="114" t="s">
        <v>70</v>
      </c>
      <c r="B444" s="114" t="s">
        <v>2662</v>
      </c>
      <c r="C444" s="114" t="s">
        <v>65</v>
      </c>
      <c r="D444" s="114" t="s">
        <v>107</v>
      </c>
      <c r="E444" s="114" t="s">
        <v>64</v>
      </c>
      <c r="F444" s="115">
        <v>543051</v>
      </c>
      <c r="G444" s="116">
        <v>712500</v>
      </c>
      <c r="H444" s="114" t="s">
        <v>67</v>
      </c>
      <c r="I444" s="114" t="s">
        <v>111</v>
      </c>
      <c r="J444" s="117">
        <v>45224</v>
      </c>
    </row>
    <row r="445" spans="1:10" ht="15">
      <c r="A445" s="114" t="s">
        <v>70</v>
      </c>
      <c r="B445" s="114" t="s">
        <v>2662</v>
      </c>
      <c r="C445" s="114" t="s">
        <v>65</v>
      </c>
      <c r="D445" s="114" t="s">
        <v>96</v>
      </c>
      <c r="E445" s="114" t="s">
        <v>64</v>
      </c>
      <c r="F445" s="115">
        <v>542318</v>
      </c>
      <c r="G445" s="116">
        <v>378000</v>
      </c>
      <c r="H445" s="114" t="s">
        <v>67</v>
      </c>
      <c r="I445" s="114" t="s">
        <v>111</v>
      </c>
      <c r="J445" s="117">
        <v>45187</v>
      </c>
    </row>
    <row r="446" spans="1:10" ht="15">
      <c r="A446" s="114" t="s">
        <v>70</v>
      </c>
      <c r="B446" s="114" t="s">
        <v>2662</v>
      </c>
      <c r="C446" s="114" t="s">
        <v>65</v>
      </c>
      <c r="D446" s="114" t="s">
        <v>73</v>
      </c>
      <c r="E446" s="114" t="s">
        <v>137</v>
      </c>
      <c r="F446" s="115">
        <v>543144</v>
      </c>
      <c r="G446" s="116">
        <v>325000</v>
      </c>
      <c r="H446" s="114" t="s">
        <v>67</v>
      </c>
      <c r="I446" s="114" t="s">
        <v>111</v>
      </c>
      <c r="J446" s="117">
        <v>45229</v>
      </c>
    </row>
    <row r="447" spans="1:10" ht="15">
      <c r="A447" s="114" t="s">
        <v>70</v>
      </c>
      <c r="B447" s="114" t="s">
        <v>2662</v>
      </c>
      <c r="C447" s="114" t="s">
        <v>72</v>
      </c>
      <c r="D447" s="114" t="s">
        <v>478</v>
      </c>
      <c r="E447" s="114" t="s">
        <v>64</v>
      </c>
      <c r="F447" s="115">
        <v>543151</v>
      </c>
      <c r="G447" s="116">
        <v>610000</v>
      </c>
      <c r="H447" s="114" t="s">
        <v>67</v>
      </c>
      <c r="I447" s="114" t="s">
        <v>111</v>
      </c>
      <c r="J447" s="117">
        <v>45229</v>
      </c>
    </row>
    <row r="448" spans="1:10" ht="15">
      <c r="A448" s="114" t="s">
        <v>70</v>
      </c>
      <c r="B448" s="114" t="s">
        <v>2662</v>
      </c>
      <c r="C448" s="114" t="s">
        <v>65</v>
      </c>
      <c r="D448" s="114" t="s">
        <v>77</v>
      </c>
      <c r="E448" s="114" t="s">
        <v>64</v>
      </c>
      <c r="F448" s="115">
        <v>543154</v>
      </c>
      <c r="G448" s="116">
        <v>704226</v>
      </c>
      <c r="H448" s="114" t="s">
        <v>111</v>
      </c>
      <c r="I448" s="114" t="s">
        <v>111</v>
      </c>
      <c r="J448" s="117">
        <v>45229</v>
      </c>
    </row>
    <row r="449" spans="1:10" ht="15">
      <c r="A449" s="114" t="s">
        <v>70</v>
      </c>
      <c r="B449" s="114" t="s">
        <v>2662</v>
      </c>
      <c r="C449" s="114" t="s">
        <v>65</v>
      </c>
      <c r="D449" s="114" t="s">
        <v>107</v>
      </c>
      <c r="E449" s="114" t="s">
        <v>201</v>
      </c>
      <c r="F449" s="115">
        <v>543162</v>
      </c>
      <c r="G449" s="116">
        <v>180000</v>
      </c>
      <c r="H449" s="114" t="s">
        <v>67</v>
      </c>
      <c r="I449" s="114" t="s">
        <v>111</v>
      </c>
      <c r="J449" s="117">
        <v>45230</v>
      </c>
    </row>
    <row r="450" spans="1:10" ht="15">
      <c r="A450" s="114" t="s">
        <v>70</v>
      </c>
      <c r="B450" s="114" t="s">
        <v>2662</v>
      </c>
      <c r="C450" s="114" t="s">
        <v>65</v>
      </c>
      <c r="D450" s="114" t="s">
        <v>107</v>
      </c>
      <c r="E450" s="114" t="s">
        <v>64</v>
      </c>
      <c r="F450" s="115">
        <v>543165</v>
      </c>
      <c r="G450" s="116">
        <v>775000</v>
      </c>
      <c r="H450" s="114" t="s">
        <v>67</v>
      </c>
      <c r="I450" s="114" t="s">
        <v>111</v>
      </c>
      <c r="J450" s="117">
        <v>45230</v>
      </c>
    </row>
    <row r="451" spans="1:10" ht="15">
      <c r="A451" s="114" t="s">
        <v>70</v>
      </c>
      <c r="B451" s="114" t="s">
        <v>2662</v>
      </c>
      <c r="C451" s="114" t="s">
        <v>65</v>
      </c>
      <c r="D451" s="114" t="s">
        <v>107</v>
      </c>
      <c r="E451" s="114" t="s">
        <v>64</v>
      </c>
      <c r="F451" s="115">
        <v>541823</v>
      </c>
      <c r="G451" s="116">
        <v>359000</v>
      </c>
      <c r="H451" s="114" t="s">
        <v>67</v>
      </c>
      <c r="I451" s="114" t="s">
        <v>111</v>
      </c>
      <c r="J451" s="117">
        <v>45161</v>
      </c>
    </row>
    <row r="452" spans="1:10" ht="15">
      <c r="A452" s="114" t="s">
        <v>70</v>
      </c>
      <c r="B452" s="114" t="s">
        <v>2662</v>
      </c>
      <c r="C452" s="114" t="s">
        <v>65</v>
      </c>
      <c r="D452" s="114" t="s">
        <v>107</v>
      </c>
      <c r="E452" s="114" t="s">
        <v>64</v>
      </c>
      <c r="F452" s="115">
        <v>542760</v>
      </c>
      <c r="G452" s="116">
        <v>1081236</v>
      </c>
      <c r="H452" s="114" t="s">
        <v>111</v>
      </c>
      <c r="I452" s="114" t="s">
        <v>111</v>
      </c>
      <c r="J452" s="117">
        <v>45210</v>
      </c>
    </row>
    <row r="453" spans="1:10" ht="15">
      <c r="A453" s="114" t="s">
        <v>70</v>
      </c>
      <c r="B453" s="114" t="s">
        <v>2662</v>
      </c>
      <c r="C453" s="114" t="s">
        <v>72</v>
      </c>
      <c r="D453" s="114" t="s">
        <v>471</v>
      </c>
      <c r="E453" s="114" t="s">
        <v>137</v>
      </c>
      <c r="F453" s="115">
        <v>540881</v>
      </c>
      <c r="G453" s="116">
        <v>265000</v>
      </c>
      <c r="H453" s="114" t="s">
        <v>67</v>
      </c>
      <c r="I453" s="114" t="s">
        <v>111</v>
      </c>
      <c r="J453" s="117">
        <v>45118</v>
      </c>
    </row>
    <row r="454" spans="1:10" ht="15">
      <c r="A454" s="114" t="s">
        <v>70</v>
      </c>
      <c r="B454" s="114" t="s">
        <v>2662</v>
      </c>
      <c r="C454" s="114" t="s">
        <v>65</v>
      </c>
      <c r="D454" s="114" t="s">
        <v>77</v>
      </c>
      <c r="E454" s="114" t="s">
        <v>137</v>
      </c>
      <c r="F454" s="115">
        <v>542787</v>
      </c>
      <c r="G454" s="116">
        <v>470000</v>
      </c>
      <c r="H454" s="114" t="s">
        <v>67</v>
      </c>
      <c r="I454" s="114" t="s">
        <v>111</v>
      </c>
      <c r="J454" s="117">
        <v>45211</v>
      </c>
    </row>
    <row r="455" spans="1:10" ht="15">
      <c r="A455" s="114" t="s">
        <v>70</v>
      </c>
      <c r="B455" s="114" t="s">
        <v>2662</v>
      </c>
      <c r="C455" s="114" t="s">
        <v>65</v>
      </c>
      <c r="D455" s="114" t="s">
        <v>77</v>
      </c>
      <c r="E455" s="114" t="s">
        <v>64</v>
      </c>
      <c r="F455" s="115">
        <v>542791</v>
      </c>
      <c r="G455" s="116">
        <v>545000</v>
      </c>
      <c r="H455" s="114" t="s">
        <v>67</v>
      </c>
      <c r="I455" s="114" t="s">
        <v>111</v>
      </c>
      <c r="J455" s="117">
        <v>45211</v>
      </c>
    </row>
    <row r="456" spans="1:10" ht="15">
      <c r="A456" s="114" t="s">
        <v>70</v>
      </c>
      <c r="B456" s="114" t="s">
        <v>2662</v>
      </c>
      <c r="C456" s="114" t="s">
        <v>190</v>
      </c>
      <c r="D456" s="114" t="s">
        <v>1069</v>
      </c>
      <c r="E456" s="114" t="s">
        <v>64</v>
      </c>
      <c r="F456" s="115">
        <v>542797</v>
      </c>
      <c r="G456" s="116">
        <v>385000</v>
      </c>
      <c r="H456" s="114" t="s">
        <v>67</v>
      </c>
      <c r="I456" s="114" t="s">
        <v>111</v>
      </c>
      <c r="J456" s="117">
        <v>45211</v>
      </c>
    </row>
    <row r="457" spans="1:10" ht="15">
      <c r="A457" s="114" t="s">
        <v>70</v>
      </c>
      <c r="B457" s="114" t="s">
        <v>2662</v>
      </c>
      <c r="C457" s="114" t="s">
        <v>65</v>
      </c>
      <c r="D457" s="114" t="s">
        <v>77</v>
      </c>
      <c r="E457" s="114" t="s">
        <v>64</v>
      </c>
      <c r="F457" s="115">
        <v>542803</v>
      </c>
      <c r="G457" s="116">
        <v>591500</v>
      </c>
      <c r="H457" s="114" t="s">
        <v>67</v>
      </c>
      <c r="I457" s="114" t="s">
        <v>111</v>
      </c>
      <c r="J457" s="117">
        <v>45212</v>
      </c>
    </row>
    <row r="458" spans="1:10" ht="15">
      <c r="A458" s="114" t="s">
        <v>70</v>
      </c>
      <c r="B458" s="114" t="s">
        <v>2662</v>
      </c>
      <c r="C458" s="114" t="s">
        <v>72</v>
      </c>
      <c r="D458" s="114" t="s">
        <v>179</v>
      </c>
      <c r="E458" s="114" t="s">
        <v>64</v>
      </c>
      <c r="F458" s="115">
        <v>542997</v>
      </c>
      <c r="G458" s="116">
        <v>420000</v>
      </c>
      <c r="H458" s="114" t="s">
        <v>67</v>
      </c>
      <c r="I458" s="114" t="s">
        <v>111</v>
      </c>
      <c r="J458" s="117">
        <v>45222</v>
      </c>
    </row>
    <row r="459" spans="1:10" ht="15">
      <c r="A459" s="114" t="s">
        <v>70</v>
      </c>
      <c r="B459" s="114" t="s">
        <v>2662</v>
      </c>
      <c r="C459" s="114" t="s">
        <v>72</v>
      </c>
      <c r="D459" s="114" t="s">
        <v>1573</v>
      </c>
      <c r="E459" s="114" t="s">
        <v>64</v>
      </c>
      <c r="F459" s="115">
        <v>541928</v>
      </c>
      <c r="G459" s="116">
        <v>532000</v>
      </c>
      <c r="H459" s="114" t="s">
        <v>67</v>
      </c>
      <c r="I459" s="114" t="s">
        <v>111</v>
      </c>
      <c r="J459" s="117">
        <v>45168</v>
      </c>
    </row>
    <row r="460" spans="1:10" ht="15">
      <c r="A460" s="114" t="s">
        <v>70</v>
      </c>
      <c r="B460" s="114" t="s">
        <v>2662</v>
      </c>
      <c r="C460" s="114" t="s">
        <v>190</v>
      </c>
      <c r="D460" s="114" t="s">
        <v>219</v>
      </c>
      <c r="E460" s="114" t="s">
        <v>115</v>
      </c>
      <c r="F460" s="115">
        <v>543814</v>
      </c>
      <c r="G460" s="116">
        <v>5000000</v>
      </c>
      <c r="H460" s="114" t="s">
        <v>67</v>
      </c>
      <c r="I460" s="114" t="s">
        <v>111</v>
      </c>
      <c r="J460" s="117">
        <v>45261</v>
      </c>
    </row>
    <row r="461" spans="1:10" ht="15">
      <c r="A461" s="114" t="s">
        <v>70</v>
      </c>
      <c r="B461" s="114" t="s">
        <v>2662</v>
      </c>
      <c r="C461" s="114" t="s">
        <v>65</v>
      </c>
      <c r="D461" s="114" t="s">
        <v>107</v>
      </c>
      <c r="E461" s="114" t="s">
        <v>64</v>
      </c>
      <c r="F461" s="115">
        <v>543827</v>
      </c>
      <c r="G461" s="116">
        <v>519500</v>
      </c>
      <c r="H461" s="114" t="s">
        <v>67</v>
      </c>
      <c r="I461" s="114" t="s">
        <v>111</v>
      </c>
      <c r="J461" s="117">
        <v>45264</v>
      </c>
    </row>
    <row r="462" spans="1:10" ht="15">
      <c r="A462" s="114" t="s">
        <v>70</v>
      </c>
      <c r="B462" s="114" t="s">
        <v>2662</v>
      </c>
      <c r="C462" s="114" t="s">
        <v>65</v>
      </c>
      <c r="D462" s="114" t="s">
        <v>107</v>
      </c>
      <c r="E462" s="114" t="s">
        <v>137</v>
      </c>
      <c r="F462" s="115">
        <v>541706</v>
      </c>
      <c r="G462" s="116">
        <v>443617</v>
      </c>
      <c r="H462" s="114" t="s">
        <v>111</v>
      </c>
      <c r="I462" s="114" t="s">
        <v>111</v>
      </c>
      <c r="J462" s="117">
        <v>45156</v>
      </c>
    </row>
    <row r="463" spans="1:10" ht="15">
      <c r="A463" s="114" t="s">
        <v>70</v>
      </c>
      <c r="B463" s="114" t="s">
        <v>2662</v>
      </c>
      <c r="C463" s="114" t="s">
        <v>72</v>
      </c>
      <c r="D463" s="114" t="s">
        <v>478</v>
      </c>
      <c r="E463" s="114" t="s">
        <v>115</v>
      </c>
      <c r="F463" s="115">
        <v>541713</v>
      </c>
      <c r="G463" s="116">
        <v>750000</v>
      </c>
      <c r="H463" s="114" t="s">
        <v>67</v>
      </c>
      <c r="I463" s="114" t="s">
        <v>111</v>
      </c>
      <c r="J463" s="117">
        <v>45156</v>
      </c>
    </row>
    <row r="464" spans="1:10" ht="15">
      <c r="A464" s="114" t="s">
        <v>70</v>
      </c>
      <c r="B464" s="114" t="s">
        <v>2662</v>
      </c>
      <c r="C464" s="114" t="s">
        <v>65</v>
      </c>
      <c r="D464" s="114" t="s">
        <v>96</v>
      </c>
      <c r="E464" s="114" t="s">
        <v>106</v>
      </c>
      <c r="F464" s="115">
        <v>543173</v>
      </c>
      <c r="G464" s="116">
        <v>285000</v>
      </c>
      <c r="H464" s="114" t="s">
        <v>67</v>
      </c>
      <c r="I464" s="114" t="s">
        <v>111</v>
      </c>
      <c r="J464" s="117">
        <v>45230</v>
      </c>
    </row>
    <row r="465" spans="1:10" ht="15">
      <c r="A465" s="114" t="s">
        <v>70</v>
      </c>
      <c r="B465" s="114" t="s">
        <v>2662</v>
      </c>
      <c r="C465" s="114" t="s">
        <v>65</v>
      </c>
      <c r="D465" s="114" t="s">
        <v>107</v>
      </c>
      <c r="E465" s="114" t="s">
        <v>201</v>
      </c>
      <c r="F465" s="115">
        <v>541206</v>
      </c>
      <c r="G465" s="116">
        <v>340000</v>
      </c>
      <c r="H465" s="114" t="s">
        <v>67</v>
      </c>
      <c r="I465" s="114" t="s">
        <v>111</v>
      </c>
      <c r="J465" s="117">
        <v>45133</v>
      </c>
    </row>
    <row r="466" spans="1:10" ht="15">
      <c r="A466" s="114" t="s">
        <v>70</v>
      </c>
      <c r="B466" s="114" t="s">
        <v>2662</v>
      </c>
      <c r="C466" s="114" t="s">
        <v>65</v>
      </c>
      <c r="D466" s="114" t="s">
        <v>96</v>
      </c>
      <c r="E466" s="114" t="s">
        <v>64</v>
      </c>
      <c r="F466" s="115">
        <v>543312</v>
      </c>
      <c r="G466" s="116">
        <v>489000</v>
      </c>
      <c r="H466" s="114" t="s">
        <v>67</v>
      </c>
      <c r="I466" s="114" t="s">
        <v>111</v>
      </c>
      <c r="J466" s="117">
        <v>45238</v>
      </c>
    </row>
    <row r="467" spans="1:10" ht="15">
      <c r="A467" s="114" t="s">
        <v>70</v>
      </c>
      <c r="B467" s="114" t="s">
        <v>2662</v>
      </c>
      <c r="C467" s="114" t="s">
        <v>65</v>
      </c>
      <c r="D467" s="114" t="s">
        <v>107</v>
      </c>
      <c r="E467" s="114" t="s">
        <v>64</v>
      </c>
      <c r="F467" s="115">
        <v>542626</v>
      </c>
      <c r="G467" s="116">
        <v>668000</v>
      </c>
      <c r="H467" s="114" t="s">
        <v>67</v>
      </c>
      <c r="I467" s="114" t="s">
        <v>111</v>
      </c>
      <c r="J467" s="117">
        <v>45202</v>
      </c>
    </row>
    <row r="468" spans="1:10" ht="15">
      <c r="A468" s="114" t="s">
        <v>70</v>
      </c>
      <c r="B468" s="114" t="s">
        <v>2662</v>
      </c>
      <c r="C468" s="114" t="s">
        <v>65</v>
      </c>
      <c r="D468" s="114" t="s">
        <v>107</v>
      </c>
      <c r="E468" s="114" t="s">
        <v>64</v>
      </c>
      <c r="F468" s="115">
        <v>542715</v>
      </c>
      <c r="G468" s="116">
        <v>955000</v>
      </c>
      <c r="H468" s="114" t="s">
        <v>67</v>
      </c>
      <c r="I468" s="114" t="s">
        <v>111</v>
      </c>
      <c r="J468" s="117">
        <v>45208</v>
      </c>
    </row>
    <row r="469" spans="1:10" ht="15">
      <c r="A469" s="114" t="s">
        <v>70</v>
      </c>
      <c r="B469" s="114" t="s">
        <v>2662</v>
      </c>
      <c r="C469" s="114" t="s">
        <v>65</v>
      </c>
      <c r="D469" s="114" t="s">
        <v>77</v>
      </c>
      <c r="E469" s="114" t="s">
        <v>64</v>
      </c>
      <c r="F469" s="115">
        <v>540787</v>
      </c>
      <c r="G469" s="116">
        <v>453500</v>
      </c>
      <c r="H469" s="114" t="s">
        <v>111</v>
      </c>
      <c r="I469" s="114" t="s">
        <v>111</v>
      </c>
      <c r="J469" s="117">
        <v>45112</v>
      </c>
    </row>
    <row r="470" spans="1:10" ht="15">
      <c r="A470" s="114" t="s">
        <v>70</v>
      </c>
      <c r="B470" s="114" t="s">
        <v>2662</v>
      </c>
      <c r="C470" s="114" t="s">
        <v>65</v>
      </c>
      <c r="D470" s="114" t="s">
        <v>77</v>
      </c>
      <c r="E470" s="114" t="s">
        <v>64</v>
      </c>
      <c r="F470" s="115">
        <v>541377</v>
      </c>
      <c r="G470" s="116">
        <v>318500</v>
      </c>
      <c r="H470" s="114" t="s">
        <v>67</v>
      </c>
      <c r="I470" s="114" t="s">
        <v>111</v>
      </c>
      <c r="J470" s="117">
        <v>45141</v>
      </c>
    </row>
    <row r="471" spans="1:10" ht="15">
      <c r="A471" s="114" t="s">
        <v>70</v>
      </c>
      <c r="B471" s="114" t="s">
        <v>2662</v>
      </c>
      <c r="C471" s="114" t="s">
        <v>72</v>
      </c>
      <c r="D471" s="114" t="s">
        <v>1148</v>
      </c>
      <c r="E471" s="114" t="s">
        <v>64</v>
      </c>
      <c r="F471" s="115">
        <v>540759</v>
      </c>
      <c r="G471" s="116">
        <v>930000</v>
      </c>
      <c r="H471" s="114" t="s">
        <v>67</v>
      </c>
      <c r="I471" s="114" t="s">
        <v>111</v>
      </c>
      <c r="J471" s="117">
        <v>45110</v>
      </c>
    </row>
    <row r="472" spans="1:10" ht="15">
      <c r="A472" s="114" t="s">
        <v>70</v>
      </c>
      <c r="B472" s="114" t="s">
        <v>2662</v>
      </c>
      <c r="C472" s="114" t="s">
        <v>420</v>
      </c>
      <c r="D472" s="114" t="s">
        <v>496</v>
      </c>
      <c r="E472" s="114" t="s">
        <v>64</v>
      </c>
      <c r="F472" s="115">
        <v>541383</v>
      </c>
      <c r="G472" s="116">
        <v>620000</v>
      </c>
      <c r="H472" s="114" t="s">
        <v>67</v>
      </c>
      <c r="I472" s="114" t="s">
        <v>111</v>
      </c>
      <c r="J472" s="117">
        <v>45141</v>
      </c>
    </row>
    <row r="473" spans="1:10" ht="15">
      <c r="A473" s="114" t="s">
        <v>70</v>
      </c>
      <c r="B473" s="114" t="s">
        <v>2662</v>
      </c>
      <c r="C473" s="114" t="s">
        <v>65</v>
      </c>
      <c r="D473" s="114" t="s">
        <v>107</v>
      </c>
      <c r="E473" s="114" t="s">
        <v>64</v>
      </c>
      <c r="F473" s="115">
        <v>541350</v>
      </c>
      <c r="G473" s="116">
        <v>480000</v>
      </c>
      <c r="H473" s="114" t="s">
        <v>67</v>
      </c>
      <c r="I473" s="114" t="s">
        <v>111</v>
      </c>
      <c r="J473" s="117">
        <v>45140</v>
      </c>
    </row>
    <row r="474" spans="1:10" ht="15">
      <c r="A474" s="114" t="s">
        <v>70</v>
      </c>
      <c r="B474" s="114" t="s">
        <v>2662</v>
      </c>
      <c r="C474" s="114" t="s">
        <v>65</v>
      </c>
      <c r="D474" s="114" t="s">
        <v>77</v>
      </c>
      <c r="E474" s="114" t="s">
        <v>64</v>
      </c>
      <c r="F474" s="115">
        <v>541056</v>
      </c>
      <c r="G474" s="116">
        <v>465000</v>
      </c>
      <c r="H474" s="114" t="s">
        <v>67</v>
      </c>
      <c r="I474" s="114" t="s">
        <v>111</v>
      </c>
      <c r="J474" s="117">
        <v>45126</v>
      </c>
    </row>
    <row r="475" spans="1:10" ht="15">
      <c r="A475" s="114" t="s">
        <v>70</v>
      </c>
      <c r="B475" s="114" t="s">
        <v>2662</v>
      </c>
      <c r="C475" s="114" t="s">
        <v>65</v>
      </c>
      <c r="D475" s="114" t="s">
        <v>107</v>
      </c>
      <c r="E475" s="114" t="s">
        <v>137</v>
      </c>
      <c r="F475" s="115">
        <v>543940</v>
      </c>
      <c r="G475" s="116">
        <v>420000</v>
      </c>
      <c r="H475" s="114" t="s">
        <v>67</v>
      </c>
      <c r="I475" s="114" t="s">
        <v>111</v>
      </c>
      <c r="J475" s="117">
        <v>45271</v>
      </c>
    </row>
    <row r="476" spans="1:10" ht="15">
      <c r="A476" s="114" t="s">
        <v>70</v>
      </c>
      <c r="B476" s="114" t="s">
        <v>2662</v>
      </c>
      <c r="C476" s="114" t="s">
        <v>65</v>
      </c>
      <c r="D476" s="114" t="s">
        <v>77</v>
      </c>
      <c r="E476" s="114" t="s">
        <v>137</v>
      </c>
      <c r="F476" s="115">
        <v>541152</v>
      </c>
      <c r="G476" s="116">
        <v>439400</v>
      </c>
      <c r="H476" s="114" t="s">
        <v>67</v>
      </c>
      <c r="I476" s="114" t="s">
        <v>111</v>
      </c>
      <c r="J476" s="117">
        <v>45131</v>
      </c>
    </row>
    <row r="477" spans="1:10" ht="15">
      <c r="A477" s="114" t="s">
        <v>70</v>
      </c>
      <c r="B477" s="114" t="s">
        <v>2662</v>
      </c>
      <c r="C477" s="114" t="s">
        <v>65</v>
      </c>
      <c r="D477" s="114" t="s">
        <v>107</v>
      </c>
      <c r="E477" s="114" t="s">
        <v>64</v>
      </c>
      <c r="F477" s="115">
        <v>540939</v>
      </c>
      <c r="G477" s="116">
        <v>677661</v>
      </c>
      <c r="H477" s="114" t="s">
        <v>111</v>
      </c>
      <c r="I477" s="114" t="s">
        <v>111</v>
      </c>
      <c r="J477" s="117">
        <v>45121</v>
      </c>
    </row>
    <row r="478" spans="1:10" ht="15">
      <c r="A478" s="114" t="s">
        <v>70</v>
      </c>
      <c r="B478" s="114" t="s">
        <v>2662</v>
      </c>
      <c r="C478" s="114" t="s">
        <v>190</v>
      </c>
      <c r="D478" s="114" t="s">
        <v>219</v>
      </c>
      <c r="E478" s="114" t="s">
        <v>64</v>
      </c>
      <c r="F478" s="115">
        <v>541062</v>
      </c>
      <c r="G478" s="116">
        <v>320000</v>
      </c>
      <c r="H478" s="114" t="s">
        <v>67</v>
      </c>
      <c r="I478" s="114" t="s">
        <v>111</v>
      </c>
      <c r="J478" s="117">
        <v>45126</v>
      </c>
    </row>
    <row r="479" spans="1:10" ht="15">
      <c r="A479" s="114" t="s">
        <v>70</v>
      </c>
      <c r="B479" s="114" t="s">
        <v>2662</v>
      </c>
      <c r="C479" s="114" t="s">
        <v>65</v>
      </c>
      <c r="D479" s="114" t="s">
        <v>107</v>
      </c>
      <c r="E479" s="114" t="s">
        <v>64</v>
      </c>
      <c r="F479" s="115">
        <v>541079</v>
      </c>
      <c r="G479" s="116">
        <v>465000</v>
      </c>
      <c r="H479" s="114" t="s">
        <v>67</v>
      </c>
      <c r="I479" s="114" t="s">
        <v>111</v>
      </c>
      <c r="J479" s="117">
        <v>45127</v>
      </c>
    </row>
    <row r="480" spans="1:10" ht="15">
      <c r="A480" s="114" t="s">
        <v>70</v>
      </c>
      <c r="B480" s="114" t="s">
        <v>2662</v>
      </c>
      <c r="C480" s="114" t="s">
        <v>65</v>
      </c>
      <c r="D480" s="114" t="s">
        <v>77</v>
      </c>
      <c r="E480" s="114" t="s">
        <v>64</v>
      </c>
      <c r="F480" s="115">
        <v>541395</v>
      </c>
      <c r="G480" s="116">
        <v>385000</v>
      </c>
      <c r="H480" s="114" t="s">
        <v>67</v>
      </c>
      <c r="I480" s="114" t="s">
        <v>111</v>
      </c>
      <c r="J480" s="117">
        <v>45141</v>
      </c>
    </row>
    <row r="481" spans="1:10" ht="15">
      <c r="A481" s="114" t="s">
        <v>70</v>
      </c>
      <c r="B481" s="114" t="s">
        <v>2662</v>
      </c>
      <c r="C481" s="114" t="s">
        <v>65</v>
      </c>
      <c r="D481" s="114" t="s">
        <v>96</v>
      </c>
      <c r="E481" s="114" t="s">
        <v>64</v>
      </c>
      <c r="F481" s="115">
        <v>541304</v>
      </c>
      <c r="G481" s="116">
        <v>675000</v>
      </c>
      <c r="H481" s="114" t="s">
        <v>67</v>
      </c>
      <c r="I481" s="114" t="s">
        <v>111</v>
      </c>
      <c r="J481" s="117">
        <v>45138</v>
      </c>
    </row>
    <row r="482" spans="1:10" ht="15">
      <c r="A482" s="114" t="s">
        <v>70</v>
      </c>
      <c r="B482" s="114" t="s">
        <v>2662</v>
      </c>
      <c r="C482" s="114" t="s">
        <v>65</v>
      </c>
      <c r="D482" s="114" t="s">
        <v>107</v>
      </c>
      <c r="E482" s="114" t="s">
        <v>64</v>
      </c>
      <c r="F482" s="115">
        <v>541399</v>
      </c>
      <c r="G482" s="116">
        <v>490000</v>
      </c>
      <c r="H482" s="114" t="s">
        <v>67</v>
      </c>
      <c r="I482" s="114" t="s">
        <v>111</v>
      </c>
      <c r="J482" s="117">
        <v>45141</v>
      </c>
    </row>
    <row r="483" spans="1:10" ht="15">
      <c r="A483" s="114" t="s">
        <v>70</v>
      </c>
      <c r="B483" s="114" t="s">
        <v>2662</v>
      </c>
      <c r="C483" s="114" t="s">
        <v>420</v>
      </c>
      <c r="D483" s="114" t="s">
        <v>73</v>
      </c>
      <c r="E483" s="114" t="s">
        <v>137</v>
      </c>
      <c r="F483" s="115">
        <v>541408</v>
      </c>
      <c r="G483" s="116">
        <v>225000</v>
      </c>
      <c r="H483" s="114" t="s">
        <v>67</v>
      </c>
      <c r="I483" s="114" t="s">
        <v>111</v>
      </c>
      <c r="J483" s="117">
        <v>45142</v>
      </c>
    </row>
    <row r="484" spans="1:10" ht="15">
      <c r="A484" s="114" t="s">
        <v>70</v>
      </c>
      <c r="B484" s="114" t="s">
        <v>2662</v>
      </c>
      <c r="C484" s="114" t="s">
        <v>65</v>
      </c>
      <c r="D484" s="114" t="s">
        <v>77</v>
      </c>
      <c r="E484" s="114" t="s">
        <v>64</v>
      </c>
      <c r="F484" s="115">
        <v>541411</v>
      </c>
      <c r="G484" s="116">
        <v>410000</v>
      </c>
      <c r="H484" s="114" t="s">
        <v>67</v>
      </c>
      <c r="I484" s="114" t="s">
        <v>111</v>
      </c>
      <c r="J484" s="117">
        <v>45142</v>
      </c>
    </row>
    <row r="485" spans="1:10" ht="15">
      <c r="A485" s="114" t="s">
        <v>70</v>
      </c>
      <c r="B485" s="114" t="s">
        <v>2662</v>
      </c>
      <c r="C485" s="114" t="s">
        <v>65</v>
      </c>
      <c r="D485" s="114" t="s">
        <v>96</v>
      </c>
      <c r="E485" s="114" t="s">
        <v>64</v>
      </c>
      <c r="F485" s="115">
        <v>541293</v>
      </c>
      <c r="G485" s="116">
        <v>1100000</v>
      </c>
      <c r="H485" s="114" t="s">
        <v>67</v>
      </c>
      <c r="I485" s="114" t="s">
        <v>111</v>
      </c>
      <c r="J485" s="117">
        <v>45138</v>
      </c>
    </row>
    <row r="486" spans="1:10" ht="15">
      <c r="A486" s="114" t="s">
        <v>70</v>
      </c>
      <c r="B486" s="114" t="s">
        <v>2662</v>
      </c>
      <c r="C486" s="114" t="s">
        <v>65</v>
      </c>
      <c r="D486" s="114" t="s">
        <v>77</v>
      </c>
      <c r="E486" s="114" t="s">
        <v>341</v>
      </c>
      <c r="F486" s="115">
        <v>538980</v>
      </c>
      <c r="G486" s="116">
        <v>555000</v>
      </c>
      <c r="H486" s="114" t="s">
        <v>67</v>
      </c>
      <c r="I486" s="114" t="s">
        <v>111</v>
      </c>
      <c r="J486" s="117">
        <v>45019</v>
      </c>
    </row>
    <row r="487" spans="1:10" ht="15">
      <c r="A487" s="114" t="s">
        <v>70</v>
      </c>
      <c r="B487" s="114" t="s">
        <v>2662</v>
      </c>
      <c r="C487" s="114" t="s">
        <v>65</v>
      </c>
      <c r="D487" s="114" t="s">
        <v>107</v>
      </c>
      <c r="E487" s="114" t="s">
        <v>201</v>
      </c>
      <c r="F487" s="115">
        <v>539918</v>
      </c>
      <c r="G487" s="116">
        <v>135000</v>
      </c>
      <c r="H487" s="114" t="s">
        <v>67</v>
      </c>
      <c r="I487" s="114" t="s">
        <v>111</v>
      </c>
      <c r="J487" s="117">
        <v>45068</v>
      </c>
    </row>
    <row r="488" spans="1:10" ht="15">
      <c r="A488" s="114" t="s">
        <v>70</v>
      </c>
      <c r="B488" s="114" t="s">
        <v>2662</v>
      </c>
      <c r="C488" s="114" t="s">
        <v>65</v>
      </c>
      <c r="D488" s="114" t="s">
        <v>77</v>
      </c>
      <c r="E488" s="114" t="s">
        <v>137</v>
      </c>
      <c r="F488" s="115">
        <v>540750</v>
      </c>
      <c r="G488" s="116">
        <v>198000</v>
      </c>
      <c r="H488" s="114" t="s">
        <v>67</v>
      </c>
      <c r="I488" s="114" t="s">
        <v>111</v>
      </c>
      <c r="J488" s="117">
        <v>45107</v>
      </c>
    </row>
    <row r="489" spans="1:10" ht="15">
      <c r="A489" s="114" t="s">
        <v>70</v>
      </c>
      <c r="B489" s="114" t="s">
        <v>2662</v>
      </c>
      <c r="C489" s="114" t="s">
        <v>65</v>
      </c>
      <c r="D489" s="114" t="s">
        <v>77</v>
      </c>
      <c r="E489" s="114" t="s">
        <v>106</v>
      </c>
      <c r="F489" s="115">
        <v>540860</v>
      </c>
      <c r="G489" s="116">
        <v>340000</v>
      </c>
      <c r="H489" s="114" t="s">
        <v>67</v>
      </c>
      <c r="I489" s="114" t="s">
        <v>111</v>
      </c>
      <c r="J489" s="117">
        <v>45118</v>
      </c>
    </row>
    <row r="490" spans="1:10" ht="15">
      <c r="A490" s="114" t="s">
        <v>70</v>
      </c>
      <c r="B490" s="114" t="s">
        <v>2662</v>
      </c>
      <c r="C490" s="114" t="s">
        <v>65</v>
      </c>
      <c r="D490" s="114" t="s">
        <v>107</v>
      </c>
      <c r="E490" s="114" t="s">
        <v>64</v>
      </c>
      <c r="F490" s="115">
        <v>540810</v>
      </c>
      <c r="G490" s="116">
        <v>330000</v>
      </c>
      <c r="H490" s="114" t="s">
        <v>67</v>
      </c>
      <c r="I490" s="114" t="s">
        <v>111</v>
      </c>
      <c r="J490" s="117">
        <v>45114</v>
      </c>
    </row>
    <row r="491" spans="1:10" ht="15">
      <c r="A491" s="114" t="s">
        <v>70</v>
      </c>
      <c r="B491" s="114" t="s">
        <v>2662</v>
      </c>
      <c r="C491" s="114" t="s">
        <v>65</v>
      </c>
      <c r="D491" s="114" t="s">
        <v>107</v>
      </c>
      <c r="E491" s="114" t="s">
        <v>137</v>
      </c>
      <c r="F491" s="115">
        <v>542542</v>
      </c>
      <c r="G491" s="116">
        <v>459126</v>
      </c>
      <c r="H491" s="114" t="s">
        <v>111</v>
      </c>
      <c r="I491" s="114" t="s">
        <v>111</v>
      </c>
      <c r="J491" s="117">
        <v>45198</v>
      </c>
    </row>
    <row r="492" spans="1:10" ht="15">
      <c r="A492" s="114" t="s">
        <v>70</v>
      </c>
      <c r="B492" s="114" t="s">
        <v>2662</v>
      </c>
      <c r="C492" s="114" t="s">
        <v>65</v>
      </c>
      <c r="D492" s="114" t="s">
        <v>77</v>
      </c>
      <c r="E492" s="114" t="s">
        <v>64</v>
      </c>
      <c r="F492" s="115">
        <v>542552</v>
      </c>
      <c r="G492" s="116">
        <v>698466</v>
      </c>
      <c r="H492" s="114" t="s">
        <v>111</v>
      </c>
      <c r="I492" s="114" t="s">
        <v>111</v>
      </c>
      <c r="J492" s="117">
        <v>45198</v>
      </c>
    </row>
    <row r="493" spans="1:10" ht="15">
      <c r="A493" s="114" t="s">
        <v>70</v>
      </c>
      <c r="B493" s="114" t="s">
        <v>2662</v>
      </c>
      <c r="C493" s="114" t="s">
        <v>65</v>
      </c>
      <c r="D493" s="114" t="s">
        <v>107</v>
      </c>
      <c r="E493" s="114" t="s">
        <v>64</v>
      </c>
      <c r="F493" s="115">
        <v>542638</v>
      </c>
      <c r="G493" s="116">
        <v>565000</v>
      </c>
      <c r="H493" s="114" t="s">
        <v>67</v>
      </c>
      <c r="I493" s="114" t="s">
        <v>111</v>
      </c>
      <c r="J493" s="117">
        <v>45203</v>
      </c>
    </row>
    <row r="494" spans="1:10" ht="15">
      <c r="A494" s="114" t="s">
        <v>70</v>
      </c>
      <c r="B494" s="114" t="s">
        <v>2662</v>
      </c>
      <c r="C494" s="114" t="s">
        <v>72</v>
      </c>
      <c r="D494" s="114" t="s">
        <v>471</v>
      </c>
      <c r="E494" s="114" t="s">
        <v>64</v>
      </c>
      <c r="F494" s="115">
        <v>542561</v>
      </c>
      <c r="G494" s="116">
        <v>380000</v>
      </c>
      <c r="H494" s="114" t="s">
        <v>67</v>
      </c>
      <c r="I494" s="114" t="s">
        <v>111</v>
      </c>
      <c r="J494" s="117">
        <v>45198</v>
      </c>
    </row>
    <row r="495" spans="1:10" ht="15">
      <c r="A495" s="114" t="s">
        <v>70</v>
      </c>
      <c r="B495" s="114" t="s">
        <v>2662</v>
      </c>
      <c r="C495" s="114" t="s">
        <v>65</v>
      </c>
      <c r="D495" s="114" t="s">
        <v>107</v>
      </c>
      <c r="E495" s="114" t="s">
        <v>64</v>
      </c>
      <c r="F495" s="115">
        <v>542734</v>
      </c>
      <c r="G495" s="116">
        <v>385000</v>
      </c>
      <c r="H495" s="114" t="s">
        <v>67</v>
      </c>
      <c r="I495" s="114" t="s">
        <v>111</v>
      </c>
      <c r="J495" s="117">
        <v>45209</v>
      </c>
    </row>
    <row r="496" spans="1:10" ht="15">
      <c r="A496" s="114" t="s">
        <v>70</v>
      </c>
      <c r="B496" s="114" t="s">
        <v>2662</v>
      </c>
      <c r="C496" s="114" t="s">
        <v>65</v>
      </c>
      <c r="D496" s="114" t="s">
        <v>107</v>
      </c>
      <c r="E496" s="114" t="s">
        <v>64</v>
      </c>
      <c r="F496" s="115">
        <v>542567</v>
      </c>
      <c r="G496" s="116">
        <v>621000</v>
      </c>
      <c r="H496" s="114" t="s">
        <v>67</v>
      </c>
      <c r="I496" s="114" t="s">
        <v>111</v>
      </c>
      <c r="J496" s="117">
        <v>45198</v>
      </c>
    </row>
    <row r="497" spans="1:10" ht="15">
      <c r="A497" s="114" t="s">
        <v>70</v>
      </c>
      <c r="B497" s="114" t="s">
        <v>2662</v>
      </c>
      <c r="C497" s="114" t="s">
        <v>65</v>
      </c>
      <c r="D497" s="114" t="s">
        <v>107</v>
      </c>
      <c r="E497" s="114" t="s">
        <v>64</v>
      </c>
      <c r="F497" s="115">
        <v>542730</v>
      </c>
      <c r="G497" s="116">
        <v>949900</v>
      </c>
      <c r="H497" s="114" t="s">
        <v>111</v>
      </c>
      <c r="I497" s="114" t="s">
        <v>111</v>
      </c>
      <c r="J497" s="117">
        <v>45209</v>
      </c>
    </row>
    <row r="498" spans="1:10" ht="15">
      <c r="A498" s="114" t="s">
        <v>70</v>
      </c>
      <c r="B498" s="114" t="s">
        <v>2662</v>
      </c>
      <c r="C498" s="114" t="s">
        <v>65</v>
      </c>
      <c r="D498" s="114" t="s">
        <v>77</v>
      </c>
      <c r="E498" s="114" t="s">
        <v>64</v>
      </c>
      <c r="F498" s="115">
        <v>542569</v>
      </c>
      <c r="G498" s="116">
        <v>591500</v>
      </c>
      <c r="H498" s="114" t="s">
        <v>67</v>
      </c>
      <c r="I498" s="114" t="s">
        <v>111</v>
      </c>
      <c r="J498" s="117">
        <v>45198</v>
      </c>
    </row>
    <row r="499" spans="1:10" ht="15">
      <c r="A499" s="114" t="s">
        <v>70</v>
      </c>
      <c r="B499" s="114" t="s">
        <v>2662</v>
      </c>
      <c r="C499" s="114" t="s">
        <v>65</v>
      </c>
      <c r="D499" s="114" t="s">
        <v>107</v>
      </c>
      <c r="E499" s="114" t="s">
        <v>201</v>
      </c>
      <c r="F499" s="115">
        <v>542590</v>
      </c>
      <c r="G499" s="116">
        <v>380000</v>
      </c>
      <c r="H499" s="114" t="s">
        <v>67</v>
      </c>
      <c r="I499" s="114" t="s">
        <v>111</v>
      </c>
      <c r="J499" s="117">
        <v>45201</v>
      </c>
    </row>
    <row r="500" spans="1:10" ht="15">
      <c r="A500" s="114" t="s">
        <v>70</v>
      </c>
      <c r="B500" s="114" t="s">
        <v>2662</v>
      </c>
      <c r="C500" s="114" t="s">
        <v>65</v>
      </c>
      <c r="D500" s="114" t="s">
        <v>107</v>
      </c>
      <c r="E500" s="114" t="s">
        <v>137</v>
      </c>
      <c r="F500" s="115">
        <v>541269</v>
      </c>
      <c r="G500" s="116">
        <v>339000</v>
      </c>
      <c r="H500" s="114" t="s">
        <v>67</v>
      </c>
      <c r="I500" s="114" t="s">
        <v>111</v>
      </c>
      <c r="J500" s="117">
        <v>45135</v>
      </c>
    </row>
    <row r="501" spans="1:10" ht="15">
      <c r="A501" s="114" t="s">
        <v>70</v>
      </c>
      <c r="B501" s="114" t="s">
        <v>2662</v>
      </c>
      <c r="C501" s="114" t="s">
        <v>162</v>
      </c>
      <c r="D501" s="114" t="s">
        <v>382</v>
      </c>
      <c r="E501" s="114" t="s">
        <v>64</v>
      </c>
      <c r="F501" s="115">
        <v>540818</v>
      </c>
      <c r="G501" s="116">
        <v>775000</v>
      </c>
      <c r="H501" s="114" t="s">
        <v>67</v>
      </c>
      <c r="I501" s="114" t="s">
        <v>111</v>
      </c>
      <c r="J501" s="117">
        <v>45114</v>
      </c>
    </row>
    <row r="502" spans="1:10" ht="15">
      <c r="A502" s="114" t="s">
        <v>70</v>
      </c>
      <c r="B502" s="114" t="s">
        <v>2662</v>
      </c>
      <c r="C502" s="114" t="s">
        <v>65</v>
      </c>
      <c r="D502" s="114" t="s">
        <v>77</v>
      </c>
      <c r="E502" s="114" t="s">
        <v>64</v>
      </c>
      <c r="F502" s="115">
        <v>541019</v>
      </c>
      <c r="G502" s="116">
        <v>495000</v>
      </c>
      <c r="H502" s="114" t="s">
        <v>67</v>
      </c>
      <c r="I502" s="114" t="s">
        <v>111</v>
      </c>
      <c r="J502" s="117">
        <v>45125</v>
      </c>
    </row>
    <row r="503" spans="1:10" ht="15">
      <c r="A503" s="114" t="s">
        <v>70</v>
      </c>
      <c r="B503" s="114" t="s">
        <v>2662</v>
      </c>
      <c r="C503" s="114" t="s">
        <v>65</v>
      </c>
      <c r="D503" s="114" t="s">
        <v>77</v>
      </c>
      <c r="E503" s="114" t="s">
        <v>64</v>
      </c>
      <c r="F503" s="115">
        <v>541012</v>
      </c>
      <c r="G503" s="116">
        <v>399000</v>
      </c>
      <c r="H503" s="114" t="s">
        <v>67</v>
      </c>
      <c r="I503" s="114" t="s">
        <v>111</v>
      </c>
      <c r="J503" s="117">
        <v>45125</v>
      </c>
    </row>
    <row r="504" spans="1:10" ht="15">
      <c r="A504" s="114" t="s">
        <v>70</v>
      </c>
      <c r="B504" s="114" t="s">
        <v>2662</v>
      </c>
      <c r="C504" s="114" t="s">
        <v>65</v>
      </c>
      <c r="D504" s="114" t="s">
        <v>107</v>
      </c>
      <c r="E504" s="114" t="s">
        <v>64</v>
      </c>
      <c r="F504" s="115">
        <v>542572</v>
      </c>
      <c r="G504" s="116">
        <v>485000</v>
      </c>
      <c r="H504" s="114" t="s">
        <v>67</v>
      </c>
      <c r="I504" s="114" t="s">
        <v>111</v>
      </c>
      <c r="J504" s="117">
        <v>45198</v>
      </c>
    </row>
    <row r="505" spans="1:10" ht="15">
      <c r="A505" s="114" t="s">
        <v>70</v>
      </c>
      <c r="B505" s="114" t="s">
        <v>2662</v>
      </c>
      <c r="C505" s="114" t="s">
        <v>65</v>
      </c>
      <c r="D505" s="114" t="s">
        <v>77</v>
      </c>
      <c r="E505" s="114" t="s">
        <v>106</v>
      </c>
      <c r="F505" s="115">
        <v>542684</v>
      </c>
      <c r="G505" s="116">
        <v>369500</v>
      </c>
      <c r="H505" s="114" t="s">
        <v>67</v>
      </c>
      <c r="I505" s="114" t="s">
        <v>111</v>
      </c>
      <c r="J505" s="117">
        <v>45204</v>
      </c>
    </row>
    <row r="506" spans="1:10" ht="15">
      <c r="A506" s="114" t="s">
        <v>70</v>
      </c>
      <c r="B506" s="114" t="s">
        <v>2662</v>
      </c>
      <c r="C506" s="114" t="s">
        <v>65</v>
      </c>
      <c r="D506" s="114" t="s">
        <v>107</v>
      </c>
      <c r="E506" s="114" t="s">
        <v>201</v>
      </c>
      <c r="F506" s="115">
        <v>542580</v>
      </c>
      <c r="G506" s="116">
        <v>175000</v>
      </c>
      <c r="H506" s="114" t="s">
        <v>67</v>
      </c>
      <c r="I506" s="114" t="s">
        <v>111</v>
      </c>
      <c r="J506" s="117">
        <v>45198</v>
      </c>
    </row>
    <row r="507" spans="1:10" ht="15">
      <c r="A507" s="114" t="s">
        <v>70</v>
      </c>
      <c r="B507" s="114" t="s">
        <v>2662</v>
      </c>
      <c r="C507" s="114" t="s">
        <v>190</v>
      </c>
      <c r="D507" s="114" t="s">
        <v>219</v>
      </c>
      <c r="E507" s="114" t="s">
        <v>106</v>
      </c>
      <c r="F507" s="115">
        <v>540897</v>
      </c>
      <c r="G507" s="116">
        <v>355000</v>
      </c>
      <c r="H507" s="114" t="s">
        <v>67</v>
      </c>
      <c r="I507" s="114" t="s">
        <v>111</v>
      </c>
      <c r="J507" s="117">
        <v>45119</v>
      </c>
    </row>
    <row r="508" spans="1:10" ht="15">
      <c r="A508" s="114" t="s">
        <v>70</v>
      </c>
      <c r="B508" s="114" t="s">
        <v>2662</v>
      </c>
      <c r="C508" s="114" t="s">
        <v>65</v>
      </c>
      <c r="D508" s="114" t="s">
        <v>77</v>
      </c>
      <c r="E508" s="114" t="s">
        <v>64</v>
      </c>
      <c r="F508" s="115">
        <v>540931</v>
      </c>
      <c r="G508" s="116">
        <v>384900</v>
      </c>
      <c r="H508" s="114" t="s">
        <v>67</v>
      </c>
      <c r="I508" s="114" t="s">
        <v>111</v>
      </c>
      <c r="J508" s="117">
        <v>45120</v>
      </c>
    </row>
    <row r="509" spans="1:10" ht="15">
      <c r="A509" s="114" t="s">
        <v>70</v>
      </c>
      <c r="B509" s="114" t="s">
        <v>2662</v>
      </c>
      <c r="C509" s="114" t="s">
        <v>190</v>
      </c>
      <c r="D509" s="114" t="s">
        <v>191</v>
      </c>
      <c r="E509" s="114" t="s">
        <v>64</v>
      </c>
      <c r="F509" s="115">
        <v>540976</v>
      </c>
      <c r="G509" s="116">
        <v>785000</v>
      </c>
      <c r="H509" s="114" t="s">
        <v>67</v>
      </c>
      <c r="I509" s="114" t="s">
        <v>111</v>
      </c>
      <c r="J509" s="117">
        <v>45121</v>
      </c>
    </row>
    <row r="510" spans="1:10" ht="15">
      <c r="A510" s="114" t="s">
        <v>70</v>
      </c>
      <c r="B510" s="114" t="s">
        <v>2662</v>
      </c>
      <c r="C510" s="114" t="s">
        <v>65</v>
      </c>
      <c r="D510" s="114" t="s">
        <v>107</v>
      </c>
      <c r="E510" s="114" t="s">
        <v>137</v>
      </c>
      <c r="F510" s="115">
        <v>540969</v>
      </c>
      <c r="G510" s="116">
        <v>399500</v>
      </c>
      <c r="H510" s="114" t="s">
        <v>111</v>
      </c>
      <c r="I510" s="114" t="s">
        <v>111</v>
      </c>
      <c r="J510" s="117">
        <v>45121</v>
      </c>
    </row>
    <row r="511" spans="1:10" ht="15">
      <c r="A511" s="114" t="s">
        <v>70</v>
      </c>
      <c r="B511" s="114" t="s">
        <v>2662</v>
      </c>
      <c r="C511" s="114" t="s">
        <v>65</v>
      </c>
      <c r="D511" s="114" t="s">
        <v>107</v>
      </c>
      <c r="E511" s="114" t="s">
        <v>64</v>
      </c>
      <c r="F511" s="115">
        <v>540957</v>
      </c>
      <c r="G511" s="116">
        <v>662500</v>
      </c>
      <c r="H511" s="114" t="s">
        <v>67</v>
      </c>
      <c r="I511" s="114" t="s">
        <v>111</v>
      </c>
      <c r="J511" s="117">
        <v>45121</v>
      </c>
    </row>
    <row r="512" spans="1:10" ht="15">
      <c r="A512" s="114" t="s">
        <v>70</v>
      </c>
      <c r="B512" s="114" t="s">
        <v>2662</v>
      </c>
      <c r="C512" s="114" t="s">
        <v>65</v>
      </c>
      <c r="D512" s="114" t="s">
        <v>77</v>
      </c>
      <c r="E512" s="114" t="s">
        <v>64</v>
      </c>
      <c r="F512" s="115">
        <v>541014</v>
      </c>
      <c r="G512" s="116">
        <v>291500</v>
      </c>
      <c r="H512" s="114" t="s">
        <v>67</v>
      </c>
      <c r="I512" s="114" t="s">
        <v>111</v>
      </c>
      <c r="J512" s="117">
        <v>45125</v>
      </c>
    </row>
    <row r="513" spans="1:10" ht="15">
      <c r="A513" s="114" t="s">
        <v>70</v>
      </c>
      <c r="B513" s="114" t="s">
        <v>2662</v>
      </c>
      <c r="C513" s="114" t="s">
        <v>65</v>
      </c>
      <c r="D513" s="114" t="s">
        <v>96</v>
      </c>
      <c r="E513" s="114" t="s">
        <v>64</v>
      </c>
      <c r="F513" s="115">
        <v>543436</v>
      </c>
      <c r="G513" s="116">
        <v>510000</v>
      </c>
      <c r="H513" s="114" t="s">
        <v>67</v>
      </c>
      <c r="I513" s="114" t="s">
        <v>111</v>
      </c>
      <c r="J513" s="117">
        <v>45245</v>
      </c>
    </row>
    <row r="514" spans="1:10" ht="15">
      <c r="A514" s="114" t="s">
        <v>70</v>
      </c>
      <c r="B514" s="114" t="s">
        <v>2662</v>
      </c>
      <c r="C514" s="114" t="s">
        <v>65</v>
      </c>
      <c r="D514" s="114" t="s">
        <v>96</v>
      </c>
      <c r="E514" s="114" t="s">
        <v>64</v>
      </c>
      <c r="F514" s="115">
        <v>543697</v>
      </c>
      <c r="G514" s="116">
        <v>410000</v>
      </c>
      <c r="H514" s="114" t="s">
        <v>67</v>
      </c>
      <c r="I514" s="114" t="s">
        <v>111</v>
      </c>
      <c r="J514" s="117">
        <v>45257</v>
      </c>
    </row>
    <row r="515" spans="1:10" ht="15">
      <c r="A515" s="114" t="s">
        <v>70</v>
      </c>
      <c r="B515" s="114" t="s">
        <v>2662</v>
      </c>
      <c r="C515" s="114" t="s">
        <v>65</v>
      </c>
      <c r="D515" s="114" t="s">
        <v>107</v>
      </c>
      <c r="E515" s="114" t="s">
        <v>64</v>
      </c>
      <c r="F515" s="115">
        <v>543523</v>
      </c>
      <c r="G515" s="116">
        <v>439900</v>
      </c>
      <c r="H515" s="114" t="s">
        <v>67</v>
      </c>
      <c r="I515" s="114" t="s">
        <v>111</v>
      </c>
      <c r="J515" s="117">
        <v>45247</v>
      </c>
    </row>
    <row r="516" spans="1:10" ht="15">
      <c r="A516" s="114" t="s">
        <v>70</v>
      </c>
      <c r="B516" s="114" t="s">
        <v>2662</v>
      </c>
      <c r="C516" s="114" t="s">
        <v>65</v>
      </c>
      <c r="D516" s="114" t="s">
        <v>107</v>
      </c>
      <c r="E516" s="114" t="s">
        <v>64</v>
      </c>
      <c r="F516" s="115">
        <v>543224</v>
      </c>
      <c r="G516" s="116">
        <v>640000</v>
      </c>
      <c r="H516" s="114" t="s">
        <v>67</v>
      </c>
      <c r="I516" s="114" t="s">
        <v>111</v>
      </c>
      <c r="J516" s="117">
        <v>45232</v>
      </c>
    </row>
    <row r="517" spans="1:10" ht="15">
      <c r="A517" s="114" t="s">
        <v>70</v>
      </c>
      <c r="B517" s="114" t="s">
        <v>2662</v>
      </c>
      <c r="C517" s="114" t="s">
        <v>65</v>
      </c>
      <c r="D517" s="114" t="s">
        <v>77</v>
      </c>
      <c r="E517" s="114" t="s">
        <v>64</v>
      </c>
      <c r="F517" s="115">
        <v>543264</v>
      </c>
      <c r="G517" s="116">
        <v>475000</v>
      </c>
      <c r="H517" s="114" t="s">
        <v>67</v>
      </c>
      <c r="I517" s="114" t="s">
        <v>111</v>
      </c>
      <c r="J517" s="117">
        <v>45236</v>
      </c>
    </row>
    <row r="518" spans="1:10" ht="15">
      <c r="A518" s="114" t="s">
        <v>70</v>
      </c>
      <c r="B518" s="114" t="s">
        <v>2662</v>
      </c>
      <c r="C518" s="114" t="s">
        <v>65</v>
      </c>
      <c r="D518" s="114" t="s">
        <v>107</v>
      </c>
      <c r="E518" s="114" t="s">
        <v>64</v>
      </c>
      <c r="F518" s="115">
        <v>543349</v>
      </c>
      <c r="G518" s="116">
        <v>646400</v>
      </c>
      <c r="H518" s="114" t="s">
        <v>111</v>
      </c>
      <c r="I518" s="114" t="s">
        <v>111</v>
      </c>
      <c r="J518" s="117">
        <v>45239</v>
      </c>
    </row>
    <row r="519" spans="1:10" ht="15">
      <c r="A519" s="114" t="s">
        <v>70</v>
      </c>
      <c r="B519" s="114" t="s">
        <v>2662</v>
      </c>
      <c r="C519" s="114" t="s">
        <v>65</v>
      </c>
      <c r="D519" s="114" t="s">
        <v>107</v>
      </c>
      <c r="E519" s="114" t="s">
        <v>64</v>
      </c>
      <c r="F519" s="115">
        <v>540950</v>
      </c>
      <c r="G519" s="116">
        <v>449000</v>
      </c>
      <c r="H519" s="114" t="s">
        <v>67</v>
      </c>
      <c r="I519" s="114" t="s">
        <v>111</v>
      </c>
      <c r="J519" s="117">
        <v>45121</v>
      </c>
    </row>
    <row r="520" spans="1:10" ht="15">
      <c r="A520" s="114" t="s">
        <v>70</v>
      </c>
      <c r="B520" s="114" t="s">
        <v>2662</v>
      </c>
      <c r="C520" s="114" t="s">
        <v>65</v>
      </c>
      <c r="D520" s="114" t="s">
        <v>96</v>
      </c>
      <c r="E520" s="114" t="s">
        <v>64</v>
      </c>
      <c r="F520" s="115">
        <v>543360</v>
      </c>
      <c r="G520" s="116">
        <v>405000</v>
      </c>
      <c r="H520" s="114" t="s">
        <v>67</v>
      </c>
      <c r="I520" s="114" t="s">
        <v>111</v>
      </c>
      <c r="J520" s="117">
        <v>45239</v>
      </c>
    </row>
    <row r="521" spans="1:10" ht="15">
      <c r="A521" s="114" t="s">
        <v>70</v>
      </c>
      <c r="B521" s="114" t="s">
        <v>2662</v>
      </c>
      <c r="C521" s="114" t="s">
        <v>65</v>
      </c>
      <c r="D521" s="114" t="s">
        <v>96</v>
      </c>
      <c r="E521" s="114" t="s">
        <v>64</v>
      </c>
      <c r="F521" s="115">
        <v>543367</v>
      </c>
      <c r="G521" s="116">
        <v>620000</v>
      </c>
      <c r="H521" s="114" t="s">
        <v>67</v>
      </c>
      <c r="I521" s="114" t="s">
        <v>111</v>
      </c>
      <c r="J521" s="117">
        <v>45239</v>
      </c>
    </row>
    <row r="522" spans="1:10" ht="15">
      <c r="A522" s="114" t="s">
        <v>70</v>
      </c>
      <c r="B522" s="114" t="s">
        <v>2662</v>
      </c>
      <c r="C522" s="114" t="s">
        <v>65</v>
      </c>
      <c r="D522" s="114" t="s">
        <v>96</v>
      </c>
      <c r="E522" s="114" t="s">
        <v>64</v>
      </c>
      <c r="F522" s="115">
        <v>543406</v>
      </c>
      <c r="G522" s="116">
        <v>980000</v>
      </c>
      <c r="H522" s="114" t="s">
        <v>67</v>
      </c>
      <c r="I522" s="114" t="s">
        <v>111</v>
      </c>
      <c r="J522" s="117">
        <v>45243</v>
      </c>
    </row>
    <row r="523" spans="1:10" ht="15">
      <c r="A523" s="114" t="s">
        <v>70</v>
      </c>
      <c r="B523" s="114" t="s">
        <v>2662</v>
      </c>
      <c r="C523" s="114" t="s">
        <v>65</v>
      </c>
      <c r="D523" s="114" t="s">
        <v>107</v>
      </c>
      <c r="E523" s="114" t="s">
        <v>64</v>
      </c>
      <c r="F523" s="115">
        <v>539388</v>
      </c>
      <c r="G523" s="116">
        <v>700000</v>
      </c>
      <c r="H523" s="114" t="s">
        <v>67</v>
      </c>
      <c r="I523" s="114" t="s">
        <v>111</v>
      </c>
      <c r="J523" s="117">
        <v>45041</v>
      </c>
    </row>
    <row r="524" spans="1:10" ht="15">
      <c r="A524" s="114" t="s">
        <v>70</v>
      </c>
      <c r="B524" s="114" t="s">
        <v>2662</v>
      </c>
      <c r="C524" s="114" t="s">
        <v>65</v>
      </c>
      <c r="D524" s="114" t="s">
        <v>107</v>
      </c>
      <c r="E524" s="114" t="s">
        <v>64</v>
      </c>
      <c r="F524" s="115">
        <v>543417</v>
      </c>
      <c r="G524" s="116">
        <v>590000</v>
      </c>
      <c r="H524" s="114" t="s">
        <v>67</v>
      </c>
      <c r="I524" s="114" t="s">
        <v>111</v>
      </c>
      <c r="J524" s="117">
        <v>45244</v>
      </c>
    </row>
    <row r="525" spans="1:10" ht="15">
      <c r="A525" s="114" t="s">
        <v>70</v>
      </c>
      <c r="B525" s="114" t="s">
        <v>2662</v>
      </c>
      <c r="C525" s="114" t="s">
        <v>65</v>
      </c>
      <c r="D525" s="114" t="s">
        <v>77</v>
      </c>
      <c r="E525" s="114" t="s">
        <v>137</v>
      </c>
      <c r="F525" s="115">
        <v>539354</v>
      </c>
      <c r="G525" s="116">
        <v>399500</v>
      </c>
      <c r="H525" s="114" t="s">
        <v>111</v>
      </c>
      <c r="I525" s="114" t="s">
        <v>111</v>
      </c>
      <c r="J525" s="117">
        <v>45040</v>
      </c>
    </row>
    <row r="526" spans="1:10" ht="15">
      <c r="A526" s="114" t="s">
        <v>70</v>
      </c>
      <c r="B526" s="114" t="s">
        <v>2662</v>
      </c>
      <c r="C526" s="114" t="s">
        <v>190</v>
      </c>
      <c r="D526" s="114" t="s">
        <v>191</v>
      </c>
      <c r="E526" s="114" t="s">
        <v>106</v>
      </c>
      <c r="F526" s="115">
        <v>543486</v>
      </c>
      <c r="G526" s="116">
        <v>350000</v>
      </c>
      <c r="H526" s="114" t="s">
        <v>67</v>
      </c>
      <c r="I526" s="114" t="s">
        <v>111</v>
      </c>
      <c r="J526" s="117">
        <v>45246</v>
      </c>
    </row>
    <row r="527" spans="1:10" ht="15">
      <c r="A527" s="114" t="s">
        <v>70</v>
      </c>
      <c r="B527" s="114" t="s">
        <v>2662</v>
      </c>
      <c r="C527" s="114" t="s">
        <v>72</v>
      </c>
      <c r="D527" s="114" t="s">
        <v>482</v>
      </c>
      <c r="E527" s="114" t="s">
        <v>64</v>
      </c>
      <c r="F527" s="115">
        <v>543489</v>
      </c>
      <c r="G527" s="116">
        <v>430000</v>
      </c>
      <c r="H527" s="114" t="s">
        <v>67</v>
      </c>
      <c r="I527" s="114" t="s">
        <v>111</v>
      </c>
      <c r="J527" s="117">
        <v>45246</v>
      </c>
    </row>
    <row r="528" spans="1:10" ht="15">
      <c r="A528" s="114" t="s">
        <v>70</v>
      </c>
      <c r="B528" s="114" t="s">
        <v>2662</v>
      </c>
      <c r="C528" s="114" t="s">
        <v>65</v>
      </c>
      <c r="D528" s="114" t="s">
        <v>96</v>
      </c>
      <c r="E528" s="114" t="s">
        <v>64</v>
      </c>
      <c r="F528" s="115">
        <v>543771</v>
      </c>
      <c r="G528" s="116">
        <v>524900</v>
      </c>
      <c r="H528" s="114" t="s">
        <v>67</v>
      </c>
      <c r="I528" s="114" t="s">
        <v>111</v>
      </c>
      <c r="J528" s="117">
        <v>45260</v>
      </c>
    </row>
    <row r="529" spans="1:10" ht="15">
      <c r="A529" s="114" t="s">
        <v>70</v>
      </c>
      <c r="B529" s="114" t="s">
        <v>2662</v>
      </c>
      <c r="C529" s="114" t="s">
        <v>190</v>
      </c>
      <c r="D529" s="114" t="s">
        <v>219</v>
      </c>
      <c r="E529" s="114" t="s">
        <v>64</v>
      </c>
      <c r="F529" s="115">
        <v>543518</v>
      </c>
      <c r="G529" s="116">
        <v>800000</v>
      </c>
      <c r="H529" s="114" t="s">
        <v>67</v>
      </c>
      <c r="I529" s="114" t="s">
        <v>111</v>
      </c>
      <c r="J529" s="117">
        <v>45247</v>
      </c>
    </row>
    <row r="530" spans="1:10" ht="15">
      <c r="A530" s="114" t="s">
        <v>70</v>
      </c>
      <c r="B530" s="114" t="s">
        <v>2662</v>
      </c>
      <c r="C530" s="114" t="s">
        <v>65</v>
      </c>
      <c r="D530" s="114" t="s">
        <v>107</v>
      </c>
      <c r="E530" s="114" t="s">
        <v>137</v>
      </c>
      <c r="F530" s="115">
        <v>544095</v>
      </c>
      <c r="G530" s="116">
        <v>419000</v>
      </c>
      <c r="H530" s="114" t="s">
        <v>111</v>
      </c>
      <c r="I530" s="114" t="s">
        <v>111</v>
      </c>
      <c r="J530" s="117">
        <v>45279</v>
      </c>
    </row>
    <row r="531" spans="1:10" ht="15">
      <c r="A531" s="114" t="s">
        <v>70</v>
      </c>
      <c r="B531" s="114" t="s">
        <v>2662</v>
      </c>
      <c r="C531" s="114" t="s">
        <v>65</v>
      </c>
      <c r="D531" s="114" t="s">
        <v>107</v>
      </c>
      <c r="E531" s="114" t="s">
        <v>64</v>
      </c>
      <c r="F531" s="115">
        <v>543548</v>
      </c>
      <c r="G531" s="116">
        <v>350000</v>
      </c>
      <c r="H531" s="114" t="s">
        <v>67</v>
      </c>
      <c r="I531" s="114" t="s">
        <v>111</v>
      </c>
      <c r="J531" s="117">
        <v>45250</v>
      </c>
    </row>
    <row r="532" spans="1:10" ht="15">
      <c r="A532" s="114" t="s">
        <v>70</v>
      </c>
      <c r="B532" s="114" t="s">
        <v>2662</v>
      </c>
      <c r="C532" s="114" t="s">
        <v>65</v>
      </c>
      <c r="D532" s="114" t="s">
        <v>77</v>
      </c>
      <c r="E532" s="114" t="s">
        <v>64</v>
      </c>
      <c r="F532" s="115">
        <v>543553</v>
      </c>
      <c r="G532" s="116">
        <v>485000</v>
      </c>
      <c r="H532" s="114" t="s">
        <v>67</v>
      </c>
      <c r="I532" s="114" t="s">
        <v>111</v>
      </c>
      <c r="J532" s="117">
        <v>45250</v>
      </c>
    </row>
    <row r="533" spans="1:10" ht="15">
      <c r="A533" s="114" t="s">
        <v>70</v>
      </c>
      <c r="B533" s="114" t="s">
        <v>2662</v>
      </c>
      <c r="C533" s="114" t="s">
        <v>65</v>
      </c>
      <c r="D533" s="114" t="s">
        <v>107</v>
      </c>
      <c r="E533" s="114" t="s">
        <v>137</v>
      </c>
      <c r="F533" s="115">
        <v>543623</v>
      </c>
      <c r="G533" s="116">
        <v>266000</v>
      </c>
      <c r="H533" s="114" t="s">
        <v>67</v>
      </c>
      <c r="I533" s="114" t="s">
        <v>111</v>
      </c>
      <c r="J533" s="117">
        <v>45251</v>
      </c>
    </row>
    <row r="534" spans="1:10" ht="15">
      <c r="A534" s="114" t="s">
        <v>70</v>
      </c>
      <c r="B534" s="114" t="s">
        <v>2662</v>
      </c>
      <c r="C534" s="114" t="s">
        <v>65</v>
      </c>
      <c r="D534" s="114" t="s">
        <v>96</v>
      </c>
      <c r="E534" s="114" t="s">
        <v>64</v>
      </c>
      <c r="F534" s="115">
        <v>543669</v>
      </c>
      <c r="G534" s="116">
        <v>767500</v>
      </c>
      <c r="H534" s="114" t="s">
        <v>67</v>
      </c>
      <c r="I534" s="114" t="s">
        <v>111</v>
      </c>
      <c r="J534" s="117">
        <v>45252</v>
      </c>
    </row>
    <row r="535" spans="1:10" ht="15">
      <c r="A535" s="114" t="s">
        <v>70</v>
      </c>
      <c r="B535" s="114" t="s">
        <v>2662</v>
      </c>
      <c r="C535" s="114" t="s">
        <v>65</v>
      </c>
      <c r="D535" s="114" t="s">
        <v>77</v>
      </c>
      <c r="E535" s="114" t="s">
        <v>64</v>
      </c>
      <c r="F535" s="115">
        <v>543688</v>
      </c>
      <c r="G535" s="116">
        <v>385000</v>
      </c>
      <c r="H535" s="114" t="s">
        <v>67</v>
      </c>
      <c r="I535" s="114" t="s">
        <v>111</v>
      </c>
      <c r="J535" s="117">
        <v>45257</v>
      </c>
    </row>
    <row r="536" spans="1:10" ht="15">
      <c r="A536" s="114" t="s">
        <v>70</v>
      </c>
      <c r="B536" s="114" t="s">
        <v>2662</v>
      </c>
      <c r="C536" s="114" t="s">
        <v>420</v>
      </c>
      <c r="D536" s="114" t="s">
        <v>421</v>
      </c>
      <c r="E536" s="114" t="s">
        <v>106</v>
      </c>
      <c r="F536" s="115">
        <v>543416</v>
      </c>
      <c r="G536" s="116">
        <v>167500</v>
      </c>
      <c r="H536" s="114" t="s">
        <v>67</v>
      </c>
      <c r="I536" s="114" t="s">
        <v>111</v>
      </c>
      <c r="J536" s="117">
        <v>45244</v>
      </c>
    </row>
    <row r="537" spans="1:10" ht="15">
      <c r="A537" s="114" t="s">
        <v>70</v>
      </c>
      <c r="B537" s="114" t="s">
        <v>2662</v>
      </c>
      <c r="C537" s="114" t="s">
        <v>420</v>
      </c>
      <c r="D537" s="114" t="s">
        <v>623</v>
      </c>
      <c r="E537" s="114" t="s">
        <v>64</v>
      </c>
      <c r="F537" s="115">
        <v>539170</v>
      </c>
      <c r="G537" s="116">
        <v>950000</v>
      </c>
      <c r="H537" s="114" t="s">
        <v>67</v>
      </c>
      <c r="I537" s="114" t="s">
        <v>111</v>
      </c>
      <c r="J537" s="117">
        <v>45029</v>
      </c>
    </row>
    <row r="538" spans="1:10" ht="15">
      <c r="A538" s="114" t="s">
        <v>70</v>
      </c>
      <c r="B538" s="114" t="s">
        <v>2662</v>
      </c>
      <c r="C538" s="114" t="s">
        <v>65</v>
      </c>
      <c r="D538" s="114" t="s">
        <v>77</v>
      </c>
      <c r="E538" s="114" t="s">
        <v>64</v>
      </c>
      <c r="F538" s="115">
        <v>538993</v>
      </c>
      <c r="G538" s="116">
        <v>350000</v>
      </c>
      <c r="H538" s="114" t="s">
        <v>67</v>
      </c>
      <c r="I538" s="114" t="s">
        <v>111</v>
      </c>
      <c r="J538" s="117">
        <v>45019</v>
      </c>
    </row>
    <row r="539" spans="1:10" ht="15">
      <c r="A539" s="114" t="s">
        <v>70</v>
      </c>
      <c r="B539" s="114" t="s">
        <v>2662</v>
      </c>
      <c r="C539" s="114" t="s">
        <v>65</v>
      </c>
      <c r="D539" s="114" t="s">
        <v>77</v>
      </c>
      <c r="E539" s="114" t="s">
        <v>64</v>
      </c>
      <c r="F539" s="115">
        <v>541261</v>
      </c>
      <c r="G539" s="116">
        <v>415000</v>
      </c>
      <c r="H539" s="114" t="s">
        <v>67</v>
      </c>
      <c r="I539" s="114" t="s">
        <v>111</v>
      </c>
      <c r="J539" s="117">
        <v>45135</v>
      </c>
    </row>
    <row r="540" spans="1:10" ht="15">
      <c r="A540" s="114" t="s">
        <v>70</v>
      </c>
      <c r="B540" s="114" t="s">
        <v>2662</v>
      </c>
      <c r="C540" s="114" t="s">
        <v>65</v>
      </c>
      <c r="D540" s="114" t="s">
        <v>96</v>
      </c>
      <c r="E540" s="114" t="s">
        <v>106</v>
      </c>
      <c r="F540" s="115">
        <v>542941</v>
      </c>
      <c r="G540" s="116">
        <v>315000</v>
      </c>
      <c r="H540" s="114" t="s">
        <v>67</v>
      </c>
      <c r="I540" s="114" t="s">
        <v>111</v>
      </c>
      <c r="J540" s="117">
        <v>45218</v>
      </c>
    </row>
    <row r="541" spans="1:10" ht="15">
      <c r="A541" s="114" t="s">
        <v>70</v>
      </c>
      <c r="B541" s="114" t="s">
        <v>2662</v>
      </c>
      <c r="C541" s="114" t="s">
        <v>72</v>
      </c>
      <c r="D541" s="114" t="s">
        <v>478</v>
      </c>
      <c r="E541" s="114" t="s">
        <v>64</v>
      </c>
      <c r="F541" s="115">
        <v>538996</v>
      </c>
      <c r="G541" s="116">
        <v>385000</v>
      </c>
      <c r="H541" s="114" t="s">
        <v>67</v>
      </c>
      <c r="I541" s="114" t="s">
        <v>111</v>
      </c>
      <c r="J541" s="117">
        <v>45019</v>
      </c>
    </row>
    <row r="542" spans="1:10" ht="15">
      <c r="A542" s="114" t="s">
        <v>70</v>
      </c>
      <c r="B542" s="114" t="s">
        <v>2662</v>
      </c>
      <c r="C542" s="114" t="s">
        <v>162</v>
      </c>
      <c r="D542" s="114" t="s">
        <v>382</v>
      </c>
      <c r="E542" s="114" t="s">
        <v>64</v>
      </c>
      <c r="F542" s="115">
        <v>539001</v>
      </c>
      <c r="G542" s="116">
        <v>1375000</v>
      </c>
      <c r="H542" s="114" t="s">
        <v>67</v>
      </c>
      <c r="I542" s="114" t="s">
        <v>111</v>
      </c>
      <c r="J542" s="117">
        <v>45020</v>
      </c>
    </row>
    <row r="543" spans="1:10" ht="15">
      <c r="A543" s="114" t="s">
        <v>70</v>
      </c>
      <c r="B543" s="114" t="s">
        <v>2662</v>
      </c>
      <c r="C543" s="114" t="s">
        <v>65</v>
      </c>
      <c r="D543" s="114" t="s">
        <v>77</v>
      </c>
      <c r="E543" s="114" t="s">
        <v>137</v>
      </c>
      <c r="F543" s="115">
        <v>539018</v>
      </c>
      <c r="G543" s="116">
        <v>389900</v>
      </c>
      <c r="H543" s="114" t="s">
        <v>67</v>
      </c>
      <c r="I543" s="114" t="s">
        <v>111</v>
      </c>
      <c r="J543" s="117">
        <v>45020</v>
      </c>
    </row>
    <row r="544" spans="1:10" ht="15">
      <c r="A544" s="114" t="s">
        <v>70</v>
      </c>
      <c r="B544" s="114" t="s">
        <v>2662</v>
      </c>
      <c r="C544" s="114" t="s">
        <v>65</v>
      </c>
      <c r="D544" s="114" t="s">
        <v>107</v>
      </c>
      <c r="E544" s="114" t="s">
        <v>64</v>
      </c>
      <c r="F544" s="115">
        <v>539043</v>
      </c>
      <c r="G544" s="116">
        <v>706450</v>
      </c>
      <c r="H544" s="114" t="s">
        <v>111</v>
      </c>
      <c r="I544" s="114" t="s">
        <v>111</v>
      </c>
      <c r="J544" s="117">
        <v>45022</v>
      </c>
    </row>
    <row r="545" spans="1:10" ht="15">
      <c r="A545" s="114" t="s">
        <v>70</v>
      </c>
      <c r="B545" s="114" t="s">
        <v>2662</v>
      </c>
      <c r="C545" s="114" t="s">
        <v>65</v>
      </c>
      <c r="D545" s="114" t="s">
        <v>77</v>
      </c>
      <c r="E545" s="114" t="s">
        <v>64</v>
      </c>
      <c r="F545" s="115">
        <v>539059</v>
      </c>
      <c r="G545" s="116">
        <v>155000</v>
      </c>
      <c r="H545" s="114" t="s">
        <v>67</v>
      </c>
      <c r="I545" s="114" t="s">
        <v>111</v>
      </c>
      <c r="J545" s="117">
        <v>45023</v>
      </c>
    </row>
    <row r="546" spans="1:10" ht="15">
      <c r="A546" s="114" t="s">
        <v>70</v>
      </c>
      <c r="B546" s="114" t="s">
        <v>2662</v>
      </c>
      <c r="C546" s="114" t="s">
        <v>65</v>
      </c>
      <c r="D546" s="114" t="s">
        <v>107</v>
      </c>
      <c r="E546" s="114" t="s">
        <v>64</v>
      </c>
      <c r="F546" s="115">
        <v>539067</v>
      </c>
      <c r="G546" s="116">
        <v>689874</v>
      </c>
      <c r="H546" s="114" t="s">
        <v>111</v>
      </c>
      <c r="I546" s="114" t="s">
        <v>111</v>
      </c>
      <c r="J546" s="117">
        <v>45023</v>
      </c>
    </row>
    <row r="547" spans="1:10" ht="15">
      <c r="A547" s="114" t="s">
        <v>70</v>
      </c>
      <c r="B547" s="114" t="s">
        <v>2662</v>
      </c>
      <c r="C547" s="114" t="s">
        <v>162</v>
      </c>
      <c r="D547" s="114" t="s">
        <v>382</v>
      </c>
      <c r="E547" s="114" t="s">
        <v>64</v>
      </c>
      <c r="F547" s="115">
        <v>539203</v>
      </c>
      <c r="G547" s="116">
        <v>479000</v>
      </c>
      <c r="H547" s="114" t="s">
        <v>67</v>
      </c>
      <c r="I547" s="114" t="s">
        <v>111</v>
      </c>
      <c r="J547" s="117">
        <v>45030</v>
      </c>
    </row>
    <row r="548" spans="1:10" ht="15">
      <c r="A548" s="114" t="s">
        <v>70</v>
      </c>
      <c r="B548" s="114" t="s">
        <v>2662</v>
      </c>
      <c r="C548" s="114" t="s">
        <v>65</v>
      </c>
      <c r="D548" s="114" t="s">
        <v>77</v>
      </c>
      <c r="E548" s="114" t="s">
        <v>64</v>
      </c>
      <c r="F548" s="115">
        <v>539122</v>
      </c>
      <c r="G548" s="116">
        <v>448000</v>
      </c>
      <c r="H548" s="114" t="s">
        <v>111</v>
      </c>
      <c r="I548" s="114" t="s">
        <v>111</v>
      </c>
      <c r="J548" s="117">
        <v>45027</v>
      </c>
    </row>
    <row r="549" spans="1:10" ht="15">
      <c r="A549" s="114" t="s">
        <v>70</v>
      </c>
      <c r="B549" s="114" t="s">
        <v>2662</v>
      </c>
      <c r="C549" s="114" t="s">
        <v>708</v>
      </c>
      <c r="D549" s="114" t="s">
        <v>73</v>
      </c>
      <c r="E549" s="114" t="s">
        <v>341</v>
      </c>
      <c r="F549" s="115">
        <v>539406</v>
      </c>
      <c r="G549" s="116">
        <v>445000</v>
      </c>
      <c r="H549" s="114" t="s">
        <v>67</v>
      </c>
      <c r="I549" s="114" t="s">
        <v>111</v>
      </c>
      <c r="J549" s="117">
        <v>45042</v>
      </c>
    </row>
    <row r="550" spans="1:10" ht="15">
      <c r="A550" s="114" t="s">
        <v>70</v>
      </c>
      <c r="B550" s="114" t="s">
        <v>2662</v>
      </c>
      <c r="C550" s="114" t="s">
        <v>65</v>
      </c>
      <c r="D550" s="114" t="s">
        <v>77</v>
      </c>
      <c r="E550" s="114" t="s">
        <v>64</v>
      </c>
      <c r="F550" s="115">
        <v>539451</v>
      </c>
      <c r="G550" s="116">
        <v>907750</v>
      </c>
      <c r="H550" s="114" t="s">
        <v>67</v>
      </c>
      <c r="I550" s="114" t="s">
        <v>111</v>
      </c>
      <c r="J550" s="117">
        <v>45044</v>
      </c>
    </row>
    <row r="551" spans="1:10" ht="15">
      <c r="A551" s="114" t="s">
        <v>70</v>
      </c>
      <c r="B551" s="114" t="s">
        <v>2662</v>
      </c>
      <c r="C551" s="114" t="s">
        <v>65</v>
      </c>
      <c r="D551" s="114" t="s">
        <v>107</v>
      </c>
      <c r="E551" s="114" t="s">
        <v>64</v>
      </c>
      <c r="F551" s="115">
        <v>539204</v>
      </c>
      <c r="G551" s="116">
        <v>585000</v>
      </c>
      <c r="H551" s="114" t="s">
        <v>67</v>
      </c>
      <c r="I551" s="114" t="s">
        <v>111</v>
      </c>
      <c r="J551" s="117">
        <v>45030</v>
      </c>
    </row>
    <row r="552" spans="1:10" ht="15">
      <c r="A552" s="114" t="s">
        <v>70</v>
      </c>
      <c r="B552" s="114" t="s">
        <v>2662</v>
      </c>
      <c r="C552" s="114" t="s">
        <v>65</v>
      </c>
      <c r="D552" s="114" t="s">
        <v>77</v>
      </c>
      <c r="E552" s="114" t="s">
        <v>64</v>
      </c>
      <c r="F552" s="115">
        <v>539933</v>
      </c>
      <c r="G552" s="116">
        <v>399000</v>
      </c>
      <c r="H552" s="114" t="s">
        <v>67</v>
      </c>
      <c r="I552" s="114" t="s">
        <v>111</v>
      </c>
      <c r="J552" s="117">
        <v>45069</v>
      </c>
    </row>
    <row r="553" spans="1:10" ht="15">
      <c r="A553" s="114" t="s">
        <v>70</v>
      </c>
      <c r="B553" s="114" t="s">
        <v>2662</v>
      </c>
      <c r="C553" s="114" t="s">
        <v>65</v>
      </c>
      <c r="D553" s="114" t="s">
        <v>77</v>
      </c>
      <c r="E553" s="114" t="s">
        <v>64</v>
      </c>
      <c r="F553" s="115">
        <v>539220</v>
      </c>
      <c r="G553" s="116">
        <v>807930</v>
      </c>
      <c r="H553" s="114" t="s">
        <v>67</v>
      </c>
      <c r="I553" s="114" t="s">
        <v>111</v>
      </c>
      <c r="J553" s="117">
        <v>45030</v>
      </c>
    </row>
    <row r="554" spans="1:10" ht="15">
      <c r="A554" s="114" t="s">
        <v>70</v>
      </c>
      <c r="B554" s="114" t="s">
        <v>2662</v>
      </c>
      <c r="C554" s="114" t="s">
        <v>65</v>
      </c>
      <c r="D554" s="114" t="s">
        <v>107</v>
      </c>
      <c r="E554" s="114" t="s">
        <v>64</v>
      </c>
      <c r="F554" s="115">
        <v>539239</v>
      </c>
      <c r="G554" s="116">
        <v>439000</v>
      </c>
      <c r="H554" s="114" t="s">
        <v>67</v>
      </c>
      <c r="I554" s="114" t="s">
        <v>111</v>
      </c>
      <c r="J554" s="117">
        <v>45033</v>
      </c>
    </row>
    <row r="555" spans="1:10" ht="15">
      <c r="A555" s="114" t="s">
        <v>70</v>
      </c>
      <c r="B555" s="114" t="s">
        <v>2662</v>
      </c>
      <c r="C555" s="114" t="s">
        <v>65</v>
      </c>
      <c r="D555" s="114" t="s">
        <v>107</v>
      </c>
      <c r="E555" s="114" t="s">
        <v>64</v>
      </c>
      <c r="F555" s="115">
        <v>539298</v>
      </c>
      <c r="G555" s="116">
        <v>632000</v>
      </c>
      <c r="H555" s="114" t="s">
        <v>67</v>
      </c>
      <c r="I555" s="114" t="s">
        <v>111</v>
      </c>
      <c r="J555" s="117">
        <v>45036</v>
      </c>
    </row>
    <row r="556" spans="1:10" ht="15">
      <c r="A556" s="114" t="s">
        <v>70</v>
      </c>
      <c r="B556" s="114" t="s">
        <v>2662</v>
      </c>
      <c r="C556" s="114" t="s">
        <v>65</v>
      </c>
      <c r="D556" s="114" t="s">
        <v>77</v>
      </c>
      <c r="E556" s="114" t="s">
        <v>64</v>
      </c>
      <c r="F556" s="115">
        <v>539307</v>
      </c>
      <c r="G556" s="116">
        <v>580000</v>
      </c>
      <c r="H556" s="114" t="s">
        <v>67</v>
      </c>
      <c r="I556" s="114" t="s">
        <v>111</v>
      </c>
      <c r="J556" s="117">
        <v>45037</v>
      </c>
    </row>
    <row r="557" spans="1:10" ht="15">
      <c r="A557" s="114" t="s">
        <v>70</v>
      </c>
      <c r="B557" s="114" t="s">
        <v>2662</v>
      </c>
      <c r="C557" s="114" t="s">
        <v>65</v>
      </c>
      <c r="D557" s="114" t="s">
        <v>107</v>
      </c>
      <c r="E557" s="114" t="s">
        <v>64</v>
      </c>
      <c r="F557" s="115">
        <v>539313</v>
      </c>
      <c r="G557" s="116">
        <v>400000</v>
      </c>
      <c r="H557" s="114" t="s">
        <v>67</v>
      </c>
      <c r="I557" s="114" t="s">
        <v>111</v>
      </c>
      <c r="J557" s="117">
        <v>45037</v>
      </c>
    </row>
    <row r="558" spans="1:10" ht="15">
      <c r="A558" s="114" t="s">
        <v>70</v>
      </c>
      <c r="B558" s="114" t="s">
        <v>2662</v>
      </c>
      <c r="C558" s="114" t="s">
        <v>65</v>
      </c>
      <c r="D558" s="114" t="s">
        <v>77</v>
      </c>
      <c r="E558" s="114" t="s">
        <v>64</v>
      </c>
      <c r="F558" s="115">
        <v>539324</v>
      </c>
      <c r="G558" s="116">
        <v>715000</v>
      </c>
      <c r="H558" s="114" t="s">
        <v>111</v>
      </c>
      <c r="I558" s="114" t="s">
        <v>111</v>
      </c>
      <c r="J558" s="117">
        <v>45037</v>
      </c>
    </row>
    <row r="559" spans="1:10" ht="15">
      <c r="A559" s="114" t="s">
        <v>70</v>
      </c>
      <c r="B559" s="114" t="s">
        <v>2662</v>
      </c>
      <c r="C559" s="114" t="s">
        <v>65</v>
      </c>
      <c r="D559" s="114" t="s">
        <v>107</v>
      </c>
      <c r="E559" s="114" t="s">
        <v>64</v>
      </c>
      <c r="F559" s="115">
        <v>539351</v>
      </c>
      <c r="G559" s="116">
        <v>290000</v>
      </c>
      <c r="H559" s="114" t="s">
        <v>67</v>
      </c>
      <c r="I559" s="114" t="s">
        <v>111</v>
      </c>
      <c r="J559" s="117">
        <v>45040</v>
      </c>
    </row>
    <row r="560" spans="1:10" ht="15">
      <c r="A560" s="114" t="s">
        <v>70</v>
      </c>
      <c r="B560" s="114" t="s">
        <v>2662</v>
      </c>
      <c r="C560" s="114" t="s">
        <v>190</v>
      </c>
      <c r="D560" s="114" t="s">
        <v>191</v>
      </c>
      <c r="E560" s="114" t="s">
        <v>64</v>
      </c>
      <c r="F560" s="115">
        <v>539119</v>
      </c>
      <c r="G560" s="116">
        <v>905000</v>
      </c>
      <c r="H560" s="114" t="s">
        <v>67</v>
      </c>
      <c r="I560" s="114" t="s">
        <v>111</v>
      </c>
      <c r="J560" s="117">
        <v>45027</v>
      </c>
    </row>
    <row r="561" spans="1:10" ht="15">
      <c r="A561" s="114" t="s">
        <v>70</v>
      </c>
      <c r="B561" s="114" t="s">
        <v>2662</v>
      </c>
      <c r="C561" s="114" t="s">
        <v>72</v>
      </c>
      <c r="D561" s="114" t="s">
        <v>179</v>
      </c>
      <c r="E561" s="114" t="s">
        <v>64</v>
      </c>
      <c r="F561" s="115">
        <v>543063</v>
      </c>
      <c r="G561" s="116">
        <v>295000</v>
      </c>
      <c r="H561" s="114" t="s">
        <v>67</v>
      </c>
      <c r="I561" s="114" t="s">
        <v>111</v>
      </c>
      <c r="J561" s="117">
        <v>45224</v>
      </c>
    </row>
    <row r="562" spans="1:10" ht="15">
      <c r="A562" s="114" t="s">
        <v>70</v>
      </c>
      <c r="B562" s="114" t="s">
        <v>2662</v>
      </c>
      <c r="C562" s="114" t="s">
        <v>65</v>
      </c>
      <c r="D562" s="114" t="s">
        <v>107</v>
      </c>
      <c r="E562" s="114" t="s">
        <v>64</v>
      </c>
      <c r="F562" s="115">
        <v>544099</v>
      </c>
      <c r="G562" s="116">
        <v>440000</v>
      </c>
      <c r="H562" s="114" t="s">
        <v>67</v>
      </c>
      <c r="I562" s="114" t="s">
        <v>111</v>
      </c>
      <c r="J562" s="117">
        <v>45279</v>
      </c>
    </row>
    <row r="563" spans="1:10" ht="15">
      <c r="A563" s="114" t="s">
        <v>70</v>
      </c>
      <c r="B563" s="114" t="s">
        <v>2662</v>
      </c>
      <c r="C563" s="114" t="s">
        <v>65</v>
      </c>
      <c r="D563" s="114" t="s">
        <v>107</v>
      </c>
      <c r="E563" s="114" t="s">
        <v>64</v>
      </c>
      <c r="F563" s="115">
        <v>544102</v>
      </c>
      <c r="G563" s="116">
        <v>490000</v>
      </c>
      <c r="H563" s="114" t="s">
        <v>67</v>
      </c>
      <c r="I563" s="114" t="s">
        <v>111</v>
      </c>
      <c r="J563" s="117">
        <v>45279</v>
      </c>
    </row>
    <row r="564" spans="1:10" ht="15">
      <c r="A564" s="114" t="s">
        <v>70</v>
      </c>
      <c r="B564" s="114" t="s">
        <v>2662</v>
      </c>
      <c r="C564" s="114" t="s">
        <v>65</v>
      </c>
      <c r="D564" s="114" t="s">
        <v>77</v>
      </c>
      <c r="E564" s="114" t="s">
        <v>64</v>
      </c>
      <c r="F564" s="115">
        <v>544123</v>
      </c>
      <c r="G564" s="116">
        <v>826000</v>
      </c>
      <c r="H564" s="114" t="s">
        <v>67</v>
      </c>
      <c r="I564" s="114" t="s">
        <v>111</v>
      </c>
      <c r="J564" s="117">
        <v>45280</v>
      </c>
    </row>
    <row r="565" spans="1:10" ht="15">
      <c r="A565" s="114" t="s">
        <v>70</v>
      </c>
      <c r="B565" s="114" t="s">
        <v>2662</v>
      </c>
      <c r="C565" s="114" t="s">
        <v>65</v>
      </c>
      <c r="D565" s="114" t="s">
        <v>96</v>
      </c>
      <c r="E565" s="114" t="s">
        <v>64</v>
      </c>
      <c r="F565" s="115">
        <v>544151</v>
      </c>
      <c r="G565" s="116">
        <v>345000</v>
      </c>
      <c r="H565" s="114" t="s">
        <v>67</v>
      </c>
      <c r="I565" s="114" t="s">
        <v>111</v>
      </c>
      <c r="J565" s="117">
        <v>45281</v>
      </c>
    </row>
    <row r="566" spans="1:10" ht="15">
      <c r="A566" s="114" t="s">
        <v>70</v>
      </c>
      <c r="B566" s="114" t="s">
        <v>2662</v>
      </c>
      <c r="C566" s="114" t="s">
        <v>65</v>
      </c>
      <c r="D566" s="114" t="s">
        <v>77</v>
      </c>
      <c r="E566" s="114" t="s">
        <v>64</v>
      </c>
      <c r="F566" s="115">
        <v>544031</v>
      </c>
      <c r="G566" s="116">
        <v>490000</v>
      </c>
      <c r="H566" s="114" t="s">
        <v>67</v>
      </c>
      <c r="I566" s="114" t="s">
        <v>111</v>
      </c>
      <c r="J566" s="117">
        <v>45275</v>
      </c>
    </row>
    <row r="567" spans="1:10" ht="15">
      <c r="A567" s="114" t="s">
        <v>70</v>
      </c>
      <c r="B567" s="114" t="s">
        <v>2662</v>
      </c>
      <c r="C567" s="114" t="s">
        <v>65</v>
      </c>
      <c r="D567" s="114" t="s">
        <v>77</v>
      </c>
      <c r="E567" s="114" t="s">
        <v>106</v>
      </c>
      <c r="F567" s="115">
        <v>544050</v>
      </c>
      <c r="G567" s="116">
        <v>270000</v>
      </c>
      <c r="H567" s="114" t="s">
        <v>67</v>
      </c>
      <c r="I567" s="114" t="s">
        <v>111</v>
      </c>
      <c r="J567" s="117">
        <v>45275</v>
      </c>
    </row>
    <row r="568" spans="1:10" ht="15">
      <c r="A568" s="114" t="s">
        <v>70</v>
      </c>
      <c r="B568" s="114" t="s">
        <v>2662</v>
      </c>
      <c r="C568" s="114" t="s">
        <v>65</v>
      </c>
      <c r="D568" s="114" t="s">
        <v>77</v>
      </c>
      <c r="E568" s="114" t="s">
        <v>64</v>
      </c>
      <c r="F568" s="115">
        <v>544069</v>
      </c>
      <c r="G568" s="116">
        <v>505000</v>
      </c>
      <c r="H568" s="114" t="s">
        <v>67</v>
      </c>
      <c r="I568" s="114" t="s">
        <v>111</v>
      </c>
      <c r="J568" s="117">
        <v>45278</v>
      </c>
    </row>
    <row r="569" spans="1:10" ht="15">
      <c r="A569" s="114" t="s">
        <v>70</v>
      </c>
      <c r="B569" s="114" t="s">
        <v>2662</v>
      </c>
      <c r="C569" s="114" t="s">
        <v>420</v>
      </c>
      <c r="D569" s="114" t="s">
        <v>496</v>
      </c>
      <c r="E569" s="114" t="s">
        <v>115</v>
      </c>
      <c r="F569" s="115">
        <v>542845</v>
      </c>
      <c r="G569" s="116">
        <v>3100000</v>
      </c>
      <c r="H569" s="114" t="s">
        <v>67</v>
      </c>
      <c r="I569" s="114" t="s">
        <v>111</v>
      </c>
      <c r="J569" s="117">
        <v>45215</v>
      </c>
    </row>
    <row r="570" spans="1:10" ht="15">
      <c r="A570" s="114" t="s">
        <v>70</v>
      </c>
      <c r="B570" s="114" t="s">
        <v>2662</v>
      </c>
      <c r="C570" s="114" t="s">
        <v>190</v>
      </c>
      <c r="D570" s="114" t="s">
        <v>219</v>
      </c>
      <c r="E570" s="114" t="s">
        <v>201</v>
      </c>
      <c r="F570" s="115">
        <v>544082</v>
      </c>
      <c r="G570" s="116">
        <v>50000</v>
      </c>
      <c r="H570" s="114" t="s">
        <v>67</v>
      </c>
      <c r="I570" s="114" t="s">
        <v>111</v>
      </c>
      <c r="J570" s="117">
        <v>45278</v>
      </c>
    </row>
    <row r="571" spans="1:10" ht="15">
      <c r="A571" s="114" t="s">
        <v>70</v>
      </c>
      <c r="B571" s="114" t="s">
        <v>2662</v>
      </c>
      <c r="C571" s="114" t="s">
        <v>190</v>
      </c>
      <c r="D571" s="114" t="s">
        <v>219</v>
      </c>
      <c r="E571" s="114" t="s">
        <v>64</v>
      </c>
      <c r="F571" s="115">
        <v>544084</v>
      </c>
      <c r="G571" s="116">
        <v>250000</v>
      </c>
      <c r="H571" s="114" t="s">
        <v>67</v>
      </c>
      <c r="I571" s="114" t="s">
        <v>111</v>
      </c>
      <c r="J571" s="117">
        <v>45278</v>
      </c>
    </row>
    <row r="572" spans="1:10" ht="15">
      <c r="A572" s="114" t="s">
        <v>70</v>
      </c>
      <c r="B572" s="114" t="s">
        <v>2662</v>
      </c>
      <c r="C572" s="114" t="s">
        <v>65</v>
      </c>
      <c r="D572" s="114" t="s">
        <v>77</v>
      </c>
      <c r="E572" s="114" t="s">
        <v>64</v>
      </c>
      <c r="F572" s="115">
        <v>544241</v>
      </c>
      <c r="G572" s="116">
        <v>385000</v>
      </c>
      <c r="H572" s="114" t="s">
        <v>67</v>
      </c>
      <c r="I572" s="114" t="s">
        <v>111</v>
      </c>
      <c r="J572" s="117">
        <v>45288</v>
      </c>
    </row>
    <row r="573" spans="1:10" ht="15">
      <c r="A573" s="114" t="s">
        <v>70</v>
      </c>
      <c r="B573" s="114" t="s">
        <v>2662</v>
      </c>
      <c r="C573" s="114" t="s">
        <v>65</v>
      </c>
      <c r="D573" s="114" t="s">
        <v>96</v>
      </c>
      <c r="E573" s="114" t="s">
        <v>64</v>
      </c>
      <c r="F573" s="115">
        <v>543919</v>
      </c>
      <c r="G573" s="116">
        <v>455000</v>
      </c>
      <c r="H573" s="114" t="s">
        <v>67</v>
      </c>
      <c r="I573" s="114" t="s">
        <v>111</v>
      </c>
      <c r="J573" s="117">
        <v>45268</v>
      </c>
    </row>
    <row r="574" spans="1:10" ht="15">
      <c r="A574" s="114" t="s">
        <v>70</v>
      </c>
      <c r="B574" s="114" t="s">
        <v>2662</v>
      </c>
      <c r="C574" s="114" t="s">
        <v>190</v>
      </c>
      <c r="D574" s="114" t="s">
        <v>191</v>
      </c>
      <c r="E574" s="114" t="s">
        <v>201</v>
      </c>
      <c r="F574" s="115">
        <v>544078</v>
      </c>
      <c r="G574" s="116">
        <v>100000</v>
      </c>
      <c r="H574" s="114" t="s">
        <v>67</v>
      </c>
      <c r="I574" s="114" t="s">
        <v>111</v>
      </c>
      <c r="J574" s="117">
        <v>45278</v>
      </c>
    </row>
    <row r="575" spans="1:10" ht="15">
      <c r="A575" s="114" t="s">
        <v>70</v>
      </c>
      <c r="B575" s="114" t="s">
        <v>2662</v>
      </c>
      <c r="C575" s="114" t="s">
        <v>65</v>
      </c>
      <c r="D575" s="114" t="s">
        <v>107</v>
      </c>
      <c r="E575" s="114" t="s">
        <v>64</v>
      </c>
      <c r="F575" s="115">
        <v>542427</v>
      </c>
      <c r="G575" s="116">
        <v>1100000</v>
      </c>
      <c r="H575" s="114" t="s">
        <v>67</v>
      </c>
      <c r="I575" s="114" t="s">
        <v>111</v>
      </c>
      <c r="J575" s="117">
        <v>45191</v>
      </c>
    </row>
    <row r="576" spans="1:10" ht="15">
      <c r="A576" s="114" t="s">
        <v>70</v>
      </c>
      <c r="B576" s="114" t="s">
        <v>2662</v>
      </c>
      <c r="C576" s="114" t="s">
        <v>65</v>
      </c>
      <c r="D576" s="114" t="s">
        <v>77</v>
      </c>
      <c r="E576" s="114" t="s">
        <v>64</v>
      </c>
      <c r="F576" s="115">
        <v>542445</v>
      </c>
      <c r="G576" s="116">
        <v>799000</v>
      </c>
      <c r="H576" s="114" t="s">
        <v>67</v>
      </c>
      <c r="I576" s="114" t="s">
        <v>111</v>
      </c>
      <c r="J576" s="117">
        <v>45194</v>
      </c>
    </row>
    <row r="577" spans="1:10" ht="15">
      <c r="A577" s="114" t="s">
        <v>70</v>
      </c>
      <c r="B577" s="114" t="s">
        <v>2662</v>
      </c>
      <c r="C577" s="114" t="s">
        <v>65</v>
      </c>
      <c r="D577" s="114" t="s">
        <v>107</v>
      </c>
      <c r="E577" s="114" t="s">
        <v>64</v>
      </c>
      <c r="F577" s="115">
        <v>542446</v>
      </c>
      <c r="G577" s="116">
        <v>600000</v>
      </c>
      <c r="H577" s="114" t="s">
        <v>67</v>
      </c>
      <c r="I577" s="114" t="s">
        <v>111</v>
      </c>
      <c r="J577" s="117">
        <v>45194</v>
      </c>
    </row>
    <row r="578" spans="1:10" ht="15">
      <c r="A578" s="114" t="s">
        <v>70</v>
      </c>
      <c r="B578" s="114" t="s">
        <v>2662</v>
      </c>
      <c r="C578" s="114" t="s">
        <v>65</v>
      </c>
      <c r="D578" s="114" t="s">
        <v>107</v>
      </c>
      <c r="E578" s="114" t="s">
        <v>64</v>
      </c>
      <c r="F578" s="115">
        <v>542488</v>
      </c>
      <c r="G578" s="116">
        <v>950000</v>
      </c>
      <c r="H578" s="114" t="s">
        <v>67</v>
      </c>
      <c r="I578" s="114" t="s">
        <v>111</v>
      </c>
      <c r="J578" s="117">
        <v>45196</v>
      </c>
    </row>
    <row r="579" spans="1:10" ht="15">
      <c r="A579" s="114" t="s">
        <v>70</v>
      </c>
      <c r="B579" s="114" t="s">
        <v>2662</v>
      </c>
      <c r="C579" s="114" t="s">
        <v>65</v>
      </c>
      <c r="D579" s="114" t="s">
        <v>77</v>
      </c>
      <c r="E579" s="114" t="s">
        <v>64</v>
      </c>
      <c r="F579" s="115">
        <v>542825</v>
      </c>
      <c r="G579" s="116">
        <v>600000</v>
      </c>
      <c r="H579" s="114" t="s">
        <v>67</v>
      </c>
      <c r="I579" s="114" t="s">
        <v>111</v>
      </c>
      <c r="J579" s="117">
        <v>45212</v>
      </c>
    </row>
    <row r="580" spans="1:10" ht="15">
      <c r="A580" s="114" t="s">
        <v>70</v>
      </c>
      <c r="B580" s="114" t="s">
        <v>2662</v>
      </c>
      <c r="C580" s="114" t="s">
        <v>65</v>
      </c>
      <c r="D580" s="114" t="s">
        <v>96</v>
      </c>
      <c r="E580" s="114" t="s">
        <v>64</v>
      </c>
      <c r="F580" s="115">
        <v>542833</v>
      </c>
      <c r="G580" s="116">
        <v>681000</v>
      </c>
      <c r="H580" s="114" t="s">
        <v>67</v>
      </c>
      <c r="I580" s="114" t="s">
        <v>111</v>
      </c>
      <c r="J580" s="117">
        <v>45215</v>
      </c>
    </row>
    <row r="581" spans="1:10" ht="15">
      <c r="A581" s="114" t="s">
        <v>70</v>
      </c>
      <c r="B581" s="114" t="s">
        <v>2662</v>
      </c>
      <c r="C581" s="114" t="s">
        <v>65</v>
      </c>
      <c r="D581" s="114" t="s">
        <v>77</v>
      </c>
      <c r="E581" s="114" t="s">
        <v>64</v>
      </c>
      <c r="F581" s="115">
        <v>543721</v>
      </c>
      <c r="G581" s="116">
        <v>659900</v>
      </c>
      <c r="H581" s="114" t="s">
        <v>111</v>
      </c>
      <c r="I581" s="114" t="s">
        <v>111</v>
      </c>
      <c r="J581" s="117">
        <v>45259</v>
      </c>
    </row>
    <row r="582" spans="1:10" ht="15">
      <c r="A582" s="114" t="s">
        <v>70</v>
      </c>
      <c r="B582" s="114" t="s">
        <v>2662</v>
      </c>
      <c r="C582" s="114" t="s">
        <v>65</v>
      </c>
      <c r="D582" s="114" t="s">
        <v>107</v>
      </c>
      <c r="E582" s="114" t="s">
        <v>64</v>
      </c>
      <c r="F582" s="115">
        <v>539357</v>
      </c>
      <c r="G582" s="116">
        <v>645000</v>
      </c>
      <c r="H582" s="114" t="s">
        <v>67</v>
      </c>
      <c r="I582" s="114" t="s">
        <v>111</v>
      </c>
      <c r="J582" s="117">
        <v>45040</v>
      </c>
    </row>
    <row r="583" spans="1:10" ht="15">
      <c r="A583" s="114" t="s">
        <v>70</v>
      </c>
      <c r="B583" s="114" t="s">
        <v>2662</v>
      </c>
      <c r="C583" s="114" t="s">
        <v>65</v>
      </c>
      <c r="D583" s="114" t="s">
        <v>77</v>
      </c>
      <c r="E583" s="114" t="s">
        <v>201</v>
      </c>
      <c r="F583" s="115">
        <v>542852</v>
      </c>
      <c r="G583" s="116">
        <v>112500</v>
      </c>
      <c r="H583" s="114" t="s">
        <v>67</v>
      </c>
      <c r="I583" s="114" t="s">
        <v>111</v>
      </c>
      <c r="J583" s="117">
        <v>45215</v>
      </c>
    </row>
    <row r="584" spans="1:10" ht="15">
      <c r="A584" s="114" t="s">
        <v>70</v>
      </c>
      <c r="B584" s="114" t="s">
        <v>2662</v>
      </c>
      <c r="C584" s="114" t="s">
        <v>65</v>
      </c>
      <c r="D584" s="114" t="s">
        <v>77</v>
      </c>
      <c r="E584" s="114" t="s">
        <v>201</v>
      </c>
      <c r="F584" s="115">
        <v>542854</v>
      </c>
      <c r="G584" s="116">
        <v>112500</v>
      </c>
      <c r="H584" s="114" t="s">
        <v>67</v>
      </c>
      <c r="I584" s="114" t="s">
        <v>111</v>
      </c>
      <c r="J584" s="117">
        <v>45215</v>
      </c>
    </row>
    <row r="585" spans="1:10" ht="15">
      <c r="A585" s="114" t="s">
        <v>70</v>
      </c>
      <c r="B585" s="114" t="s">
        <v>2662</v>
      </c>
      <c r="C585" s="114" t="s">
        <v>65</v>
      </c>
      <c r="D585" s="114" t="s">
        <v>107</v>
      </c>
      <c r="E585" s="114" t="s">
        <v>137</v>
      </c>
      <c r="F585" s="115">
        <v>543774</v>
      </c>
      <c r="G585" s="116">
        <v>435500</v>
      </c>
      <c r="H585" s="114" t="s">
        <v>111</v>
      </c>
      <c r="I585" s="114" t="s">
        <v>111</v>
      </c>
      <c r="J585" s="117">
        <v>45260</v>
      </c>
    </row>
    <row r="586" spans="1:10" ht="15">
      <c r="A586" s="114" t="s">
        <v>70</v>
      </c>
      <c r="B586" s="114" t="s">
        <v>2662</v>
      </c>
      <c r="C586" s="114" t="s">
        <v>65</v>
      </c>
      <c r="D586" s="114" t="s">
        <v>96</v>
      </c>
      <c r="E586" s="114" t="s">
        <v>64</v>
      </c>
      <c r="F586" s="115">
        <v>541430</v>
      </c>
      <c r="G586" s="116">
        <v>405000</v>
      </c>
      <c r="H586" s="114" t="s">
        <v>67</v>
      </c>
      <c r="I586" s="114" t="s">
        <v>111</v>
      </c>
      <c r="J586" s="117">
        <v>45142</v>
      </c>
    </row>
    <row r="587" spans="1:10" ht="15">
      <c r="A587" s="114" t="s">
        <v>70</v>
      </c>
      <c r="B587" s="114" t="s">
        <v>2662</v>
      </c>
      <c r="C587" s="114" t="s">
        <v>162</v>
      </c>
      <c r="D587" s="114" t="s">
        <v>2131</v>
      </c>
      <c r="E587" s="114" t="s">
        <v>64</v>
      </c>
      <c r="F587" s="115">
        <v>543727</v>
      </c>
      <c r="G587" s="116">
        <v>425000</v>
      </c>
      <c r="H587" s="114" t="s">
        <v>67</v>
      </c>
      <c r="I587" s="114" t="s">
        <v>111</v>
      </c>
      <c r="J587" s="117">
        <v>45259</v>
      </c>
    </row>
    <row r="588" spans="1:10" ht="15">
      <c r="A588" s="114" t="s">
        <v>70</v>
      </c>
      <c r="B588" s="114" t="s">
        <v>2662</v>
      </c>
      <c r="C588" s="114" t="s">
        <v>65</v>
      </c>
      <c r="D588" s="114" t="s">
        <v>96</v>
      </c>
      <c r="E588" s="114" t="s">
        <v>64</v>
      </c>
      <c r="F588" s="115">
        <v>543733</v>
      </c>
      <c r="G588" s="116">
        <v>724000</v>
      </c>
      <c r="H588" s="114" t="s">
        <v>67</v>
      </c>
      <c r="I588" s="114" t="s">
        <v>111</v>
      </c>
      <c r="J588" s="117">
        <v>45259</v>
      </c>
    </row>
    <row r="589" spans="1:10" ht="15">
      <c r="A589" s="114" t="s">
        <v>70</v>
      </c>
      <c r="B589" s="114" t="s">
        <v>2662</v>
      </c>
      <c r="C589" s="114" t="s">
        <v>190</v>
      </c>
      <c r="D589" s="114" t="s">
        <v>219</v>
      </c>
      <c r="E589" s="114" t="s">
        <v>64</v>
      </c>
      <c r="F589" s="115">
        <v>544083</v>
      </c>
      <c r="G589" s="116">
        <v>300000</v>
      </c>
      <c r="H589" s="114" t="s">
        <v>67</v>
      </c>
      <c r="I589" s="114" t="s">
        <v>111</v>
      </c>
      <c r="J589" s="117">
        <v>45278</v>
      </c>
    </row>
    <row r="590" spans="1:10" ht="15">
      <c r="A590" s="114" t="s">
        <v>70</v>
      </c>
      <c r="B590" s="114" t="s">
        <v>2662</v>
      </c>
      <c r="C590" s="114" t="s">
        <v>65</v>
      </c>
      <c r="D590" s="114" t="s">
        <v>107</v>
      </c>
      <c r="E590" s="114" t="s">
        <v>64</v>
      </c>
      <c r="F590" s="115">
        <v>543750</v>
      </c>
      <c r="G590" s="116">
        <v>449000</v>
      </c>
      <c r="H590" s="114" t="s">
        <v>67</v>
      </c>
      <c r="I590" s="114" t="s">
        <v>111</v>
      </c>
      <c r="J590" s="117">
        <v>45260</v>
      </c>
    </row>
    <row r="591" spans="1:10" ht="15">
      <c r="A591" s="114" t="s">
        <v>70</v>
      </c>
      <c r="B591" s="114" t="s">
        <v>2662</v>
      </c>
      <c r="C591" s="114" t="s">
        <v>65</v>
      </c>
      <c r="D591" s="114" t="s">
        <v>77</v>
      </c>
      <c r="E591" s="114" t="s">
        <v>64</v>
      </c>
      <c r="F591" s="115">
        <v>541423</v>
      </c>
      <c r="G591" s="116">
        <v>707627</v>
      </c>
      <c r="H591" s="114" t="s">
        <v>111</v>
      </c>
      <c r="I591" s="114" t="s">
        <v>111</v>
      </c>
      <c r="J591" s="117">
        <v>45142</v>
      </c>
    </row>
    <row r="592" spans="1:10" ht="15">
      <c r="A592" s="114" t="s">
        <v>70</v>
      </c>
      <c r="B592" s="114" t="s">
        <v>2662</v>
      </c>
      <c r="C592" s="114" t="s">
        <v>65</v>
      </c>
      <c r="D592" s="114" t="s">
        <v>107</v>
      </c>
      <c r="E592" s="114" t="s">
        <v>106</v>
      </c>
      <c r="F592" s="115">
        <v>544186</v>
      </c>
      <c r="G592" s="116">
        <v>358000</v>
      </c>
      <c r="H592" s="114" t="s">
        <v>67</v>
      </c>
      <c r="I592" s="114" t="s">
        <v>111</v>
      </c>
      <c r="J592" s="117">
        <v>45282</v>
      </c>
    </row>
    <row r="593" spans="1:10" ht="15">
      <c r="A593" s="114" t="s">
        <v>70</v>
      </c>
      <c r="B593" s="114" t="s">
        <v>2662</v>
      </c>
      <c r="C593" s="114" t="s">
        <v>65</v>
      </c>
      <c r="D593" s="114" t="s">
        <v>77</v>
      </c>
      <c r="E593" s="114" t="s">
        <v>64</v>
      </c>
      <c r="F593" s="115">
        <v>543748</v>
      </c>
      <c r="G593" s="116">
        <v>295000</v>
      </c>
      <c r="H593" s="114" t="s">
        <v>67</v>
      </c>
      <c r="I593" s="114" t="s">
        <v>111</v>
      </c>
      <c r="J593" s="117">
        <v>45260</v>
      </c>
    </row>
    <row r="594" spans="1:10" ht="15">
      <c r="A594" s="114" t="s">
        <v>70</v>
      </c>
      <c r="B594" s="114" t="s">
        <v>2662</v>
      </c>
      <c r="C594" s="114" t="s">
        <v>65</v>
      </c>
      <c r="D594" s="114" t="s">
        <v>96</v>
      </c>
      <c r="E594" s="114" t="s">
        <v>137</v>
      </c>
      <c r="F594" s="115">
        <v>541462</v>
      </c>
      <c r="G594" s="116">
        <v>355000</v>
      </c>
      <c r="H594" s="114" t="s">
        <v>67</v>
      </c>
      <c r="I594" s="114" t="s">
        <v>111</v>
      </c>
      <c r="J594" s="117">
        <v>45145</v>
      </c>
    </row>
    <row r="595" spans="1:10" ht="15">
      <c r="A595" s="114" t="s">
        <v>70</v>
      </c>
      <c r="B595" s="114" t="s">
        <v>2662</v>
      </c>
      <c r="C595" s="114" t="s">
        <v>65</v>
      </c>
      <c r="D595" s="114" t="s">
        <v>77</v>
      </c>
      <c r="E595" s="114" t="s">
        <v>64</v>
      </c>
      <c r="F595" s="115">
        <v>541494</v>
      </c>
      <c r="G595" s="116">
        <v>1015000</v>
      </c>
      <c r="H595" s="114" t="s">
        <v>111</v>
      </c>
      <c r="I595" s="114" t="s">
        <v>111</v>
      </c>
      <c r="J595" s="117">
        <v>45147</v>
      </c>
    </row>
    <row r="596" spans="1:10" ht="15">
      <c r="A596" s="114" t="s">
        <v>70</v>
      </c>
      <c r="B596" s="114" t="s">
        <v>2662</v>
      </c>
      <c r="C596" s="114" t="s">
        <v>72</v>
      </c>
      <c r="D596" s="114" t="s">
        <v>482</v>
      </c>
      <c r="E596" s="114" t="s">
        <v>64</v>
      </c>
      <c r="F596" s="115">
        <v>541525</v>
      </c>
      <c r="G596" s="116">
        <v>317000</v>
      </c>
      <c r="H596" s="114" t="s">
        <v>67</v>
      </c>
      <c r="I596" s="114" t="s">
        <v>111</v>
      </c>
      <c r="J596" s="117">
        <v>45148</v>
      </c>
    </row>
    <row r="597" spans="1:10" ht="15">
      <c r="A597" s="114" t="s">
        <v>70</v>
      </c>
      <c r="B597" s="114" t="s">
        <v>2662</v>
      </c>
      <c r="C597" s="114" t="s">
        <v>65</v>
      </c>
      <c r="D597" s="114" t="s">
        <v>73</v>
      </c>
      <c r="E597" s="114" t="s">
        <v>64</v>
      </c>
      <c r="F597" s="115">
        <v>541531</v>
      </c>
      <c r="G597" s="116">
        <v>740000</v>
      </c>
      <c r="H597" s="114" t="s">
        <v>67</v>
      </c>
      <c r="I597" s="114" t="s">
        <v>111</v>
      </c>
      <c r="J597" s="117">
        <v>45148</v>
      </c>
    </row>
    <row r="598" spans="1:10" ht="15">
      <c r="A598" s="114" t="s">
        <v>70</v>
      </c>
      <c r="B598" s="114" t="s">
        <v>2662</v>
      </c>
      <c r="C598" s="114" t="s">
        <v>65</v>
      </c>
      <c r="D598" s="114" t="s">
        <v>96</v>
      </c>
      <c r="E598" s="114" t="s">
        <v>64</v>
      </c>
      <c r="F598" s="115">
        <v>543917</v>
      </c>
      <c r="G598" s="116">
        <v>629900</v>
      </c>
      <c r="H598" s="114" t="s">
        <v>67</v>
      </c>
      <c r="I598" s="114" t="s">
        <v>111</v>
      </c>
      <c r="J598" s="117">
        <v>45268</v>
      </c>
    </row>
    <row r="599" spans="1:10" ht="15">
      <c r="A599" s="114" t="s">
        <v>70</v>
      </c>
      <c r="B599" s="114" t="s">
        <v>2662</v>
      </c>
      <c r="C599" s="114" t="s">
        <v>65</v>
      </c>
      <c r="D599" s="114" t="s">
        <v>96</v>
      </c>
      <c r="E599" s="114" t="s">
        <v>64</v>
      </c>
      <c r="F599" s="115">
        <v>543193</v>
      </c>
      <c r="G599" s="116">
        <v>575000</v>
      </c>
      <c r="H599" s="114" t="s">
        <v>67</v>
      </c>
      <c r="I599" s="114" t="s">
        <v>111</v>
      </c>
      <c r="J599" s="117">
        <v>45231</v>
      </c>
    </row>
    <row r="600" spans="1:10" ht="15">
      <c r="A600" s="114" t="s">
        <v>70</v>
      </c>
      <c r="B600" s="114" t="s">
        <v>2662</v>
      </c>
      <c r="C600" s="114" t="s">
        <v>65</v>
      </c>
      <c r="D600" s="114" t="s">
        <v>77</v>
      </c>
      <c r="E600" s="114" t="s">
        <v>64</v>
      </c>
      <c r="F600" s="115">
        <v>543510</v>
      </c>
      <c r="G600" s="116">
        <v>629000</v>
      </c>
      <c r="H600" s="114" t="s">
        <v>111</v>
      </c>
      <c r="I600" s="114" t="s">
        <v>111</v>
      </c>
      <c r="J600" s="117">
        <v>45247</v>
      </c>
    </row>
    <row r="601" spans="1:10" ht="15">
      <c r="A601" s="114" t="s">
        <v>70</v>
      </c>
      <c r="B601" s="114" t="s">
        <v>2662</v>
      </c>
      <c r="C601" s="114" t="s">
        <v>65</v>
      </c>
      <c r="D601" s="114" t="s">
        <v>107</v>
      </c>
      <c r="E601" s="114" t="s">
        <v>115</v>
      </c>
      <c r="F601" s="115">
        <v>543198</v>
      </c>
      <c r="G601" s="116">
        <v>350000</v>
      </c>
      <c r="H601" s="114" t="s">
        <v>67</v>
      </c>
      <c r="I601" s="114" t="s">
        <v>111</v>
      </c>
      <c r="J601" s="117">
        <v>45231</v>
      </c>
    </row>
    <row r="602" spans="1:10" ht="15">
      <c r="A602" s="114" t="s">
        <v>70</v>
      </c>
      <c r="B602" s="114" t="s">
        <v>2662</v>
      </c>
      <c r="C602" s="114" t="s">
        <v>72</v>
      </c>
      <c r="D602" s="114" t="s">
        <v>478</v>
      </c>
      <c r="E602" s="114" t="s">
        <v>115</v>
      </c>
      <c r="F602" s="115">
        <v>543922</v>
      </c>
      <c r="G602" s="116">
        <v>1050000</v>
      </c>
      <c r="H602" s="114" t="s">
        <v>67</v>
      </c>
      <c r="I602" s="114" t="s">
        <v>111</v>
      </c>
      <c r="J602" s="117">
        <v>45268</v>
      </c>
    </row>
    <row r="603" spans="1:10" ht="15">
      <c r="A603" s="114" t="s">
        <v>70</v>
      </c>
      <c r="B603" s="114" t="s">
        <v>2662</v>
      </c>
      <c r="C603" s="114" t="s">
        <v>65</v>
      </c>
      <c r="D603" s="114" t="s">
        <v>77</v>
      </c>
      <c r="E603" s="114" t="s">
        <v>64</v>
      </c>
      <c r="F603" s="115">
        <v>543904</v>
      </c>
      <c r="G603" s="116">
        <v>375000</v>
      </c>
      <c r="H603" s="114" t="s">
        <v>67</v>
      </c>
      <c r="I603" s="114" t="s">
        <v>111</v>
      </c>
      <c r="J603" s="117">
        <v>45267</v>
      </c>
    </row>
    <row r="604" spans="1:10" ht="15">
      <c r="A604" s="114" t="s">
        <v>70</v>
      </c>
      <c r="B604" s="114" t="s">
        <v>2662</v>
      </c>
      <c r="C604" s="114" t="s">
        <v>162</v>
      </c>
      <c r="D604" s="114" t="s">
        <v>368</v>
      </c>
      <c r="E604" s="114" t="s">
        <v>64</v>
      </c>
      <c r="F604" s="115">
        <v>543887</v>
      </c>
      <c r="G604" s="116">
        <v>650000</v>
      </c>
      <c r="H604" s="114" t="s">
        <v>67</v>
      </c>
      <c r="I604" s="114" t="s">
        <v>111</v>
      </c>
      <c r="J604" s="117">
        <v>45266</v>
      </c>
    </row>
    <row r="605" spans="1:10" ht="15">
      <c r="A605" s="114" t="s">
        <v>70</v>
      </c>
      <c r="B605" s="114" t="s">
        <v>2662</v>
      </c>
      <c r="C605" s="114" t="s">
        <v>420</v>
      </c>
      <c r="D605" s="114" t="s">
        <v>496</v>
      </c>
      <c r="E605" s="114" t="s">
        <v>64</v>
      </c>
      <c r="F605" s="115">
        <v>541682</v>
      </c>
      <c r="G605" s="116">
        <v>525000</v>
      </c>
      <c r="H605" s="114" t="s">
        <v>67</v>
      </c>
      <c r="I605" s="114" t="s">
        <v>111</v>
      </c>
      <c r="J605" s="117">
        <v>45155</v>
      </c>
    </row>
    <row r="606" spans="1:10" ht="15">
      <c r="A606" s="114" t="s">
        <v>70</v>
      </c>
      <c r="B606" s="114" t="s">
        <v>2662</v>
      </c>
      <c r="C606" s="114" t="s">
        <v>65</v>
      </c>
      <c r="D606" s="114" t="s">
        <v>96</v>
      </c>
      <c r="E606" s="114" t="s">
        <v>64</v>
      </c>
      <c r="F606" s="115">
        <v>541652</v>
      </c>
      <c r="G606" s="116">
        <v>699000</v>
      </c>
      <c r="H606" s="114" t="s">
        <v>67</v>
      </c>
      <c r="I606" s="114" t="s">
        <v>111</v>
      </c>
      <c r="J606" s="117">
        <v>45154</v>
      </c>
    </row>
    <row r="607" spans="1:10" ht="15">
      <c r="A607" s="114" t="s">
        <v>70</v>
      </c>
      <c r="B607" s="114" t="s">
        <v>2662</v>
      </c>
      <c r="C607" s="114" t="s">
        <v>65</v>
      </c>
      <c r="D607" s="114" t="s">
        <v>107</v>
      </c>
      <c r="E607" s="114" t="s">
        <v>115</v>
      </c>
      <c r="F607" s="115">
        <v>541643</v>
      </c>
      <c r="G607" s="116">
        <v>2000000</v>
      </c>
      <c r="H607" s="114" t="s">
        <v>67</v>
      </c>
      <c r="I607" s="114" t="s">
        <v>111</v>
      </c>
      <c r="J607" s="117">
        <v>45154</v>
      </c>
    </row>
    <row r="608" spans="1:10" ht="15">
      <c r="A608" s="114" t="s">
        <v>70</v>
      </c>
      <c r="B608" s="114" t="s">
        <v>2662</v>
      </c>
      <c r="C608" s="114" t="s">
        <v>420</v>
      </c>
      <c r="D608" s="114" t="s">
        <v>496</v>
      </c>
      <c r="E608" s="114" t="s">
        <v>115</v>
      </c>
      <c r="F608" s="115">
        <v>541590</v>
      </c>
      <c r="G608" s="116">
        <v>2600000</v>
      </c>
      <c r="H608" s="114" t="s">
        <v>67</v>
      </c>
      <c r="I608" s="114" t="s">
        <v>111</v>
      </c>
      <c r="J608" s="117">
        <v>45152</v>
      </c>
    </row>
    <row r="609" spans="1:10" ht="15">
      <c r="A609" s="114" t="s">
        <v>399</v>
      </c>
      <c r="B609" s="114" t="s">
        <v>2664</v>
      </c>
      <c r="C609" s="114" t="s">
        <v>401</v>
      </c>
      <c r="D609" s="114" t="s">
        <v>73</v>
      </c>
      <c r="E609" s="114" t="s">
        <v>115</v>
      </c>
      <c r="F609" s="115">
        <v>538587</v>
      </c>
      <c r="G609" s="116">
        <v>1830000</v>
      </c>
      <c r="H609" s="114" t="s">
        <v>67</v>
      </c>
      <c r="I609" s="114" t="s">
        <v>111</v>
      </c>
      <c r="J609" s="117">
        <v>44993</v>
      </c>
    </row>
    <row r="610" spans="1:10" ht="15">
      <c r="A610" s="114" t="s">
        <v>399</v>
      </c>
      <c r="B610" s="114" t="s">
        <v>2664</v>
      </c>
      <c r="C610" s="114" t="s">
        <v>1279</v>
      </c>
      <c r="D610" s="114" t="s">
        <v>73</v>
      </c>
      <c r="E610" s="114" t="s">
        <v>201</v>
      </c>
      <c r="F610" s="115">
        <v>541069</v>
      </c>
      <c r="G610" s="116">
        <v>3500000</v>
      </c>
      <c r="H610" s="114" t="s">
        <v>67</v>
      </c>
      <c r="I610" s="114" t="s">
        <v>111</v>
      </c>
      <c r="J610" s="117">
        <v>45126</v>
      </c>
    </row>
    <row r="611" spans="1:10" ht="15">
      <c r="A611" s="114" t="s">
        <v>399</v>
      </c>
      <c r="B611" s="114" t="s">
        <v>2664</v>
      </c>
      <c r="C611" s="114" t="s">
        <v>2011</v>
      </c>
      <c r="D611" s="114" t="s">
        <v>73</v>
      </c>
      <c r="E611" s="114" t="s">
        <v>115</v>
      </c>
      <c r="F611" s="115">
        <v>543234</v>
      </c>
      <c r="G611" s="116">
        <v>2800000</v>
      </c>
      <c r="H611" s="114" t="s">
        <v>67</v>
      </c>
      <c r="I611" s="114" t="s">
        <v>111</v>
      </c>
      <c r="J611" s="117">
        <v>45233</v>
      </c>
    </row>
    <row r="612" spans="1:10" ht="15">
      <c r="A612" s="114" t="s">
        <v>83</v>
      </c>
      <c r="B612" s="114" t="s">
        <v>2665</v>
      </c>
      <c r="C612" s="114" t="s">
        <v>65</v>
      </c>
      <c r="D612" s="114" t="s">
        <v>96</v>
      </c>
      <c r="E612" s="114" t="s">
        <v>64</v>
      </c>
      <c r="F612" s="115">
        <v>539948</v>
      </c>
      <c r="G612" s="116">
        <v>510000</v>
      </c>
      <c r="H612" s="114" t="s">
        <v>67</v>
      </c>
      <c r="I612" s="114" t="s">
        <v>111</v>
      </c>
      <c r="J612" s="117">
        <v>45070</v>
      </c>
    </row>
    <row r="613" spans="1:10" ht="15">
      <c r="A613" s="114" t="s">
        <v>83</v>
      </c>
      <c r="B613" s="114" t="s">
        <v>2665</v>
      </c>
      <c r="C613" s="114" t="s">
        <v>72</v>
      </c>
      <c r="D613" s="114" t="s">
        <v>89</v>
      </c>
      <c r="E613" s="114" t="s">
        <v>64</v>
      </c>
      <c r="F613" s="115">
        <v>539375</v>
      </c>
      <c r="G613" s="116">
        <v>620000</v>
      </c>
      <c r="H613" s="114" t="s">
        <v>111</v>
      </c>
      <c r="I613" s="114" t="s">
        <v>111</v>
      </c>
      <c r="J613" s="117">
        <v>45041</v>
      </c>
    </row>
    <row r="614" spans="1:10" ht="15">
      <c r="A614" s="114" t="s">
        <v>83</v>
      </c>
      <c r="B614" s="114" t="s">
        <v>2665</v>
      </c>
      <c r="C614" s="114" t="s">
        <v>72</v>
      </c>
      <c r="D614" s="114" t="s">
        <v>89</v>
      </c>
      <c r="E614" s="114" t="s">
        <v>64</v>
      </c>
      <c r="F614" s="115">
        <v>539553</v>
      </c>
      <c r="G614" s="116">
        <v>431293</v>
      </c>
      <c r="H614" s="114" t="s">
        <v>111</v>
      </c>
      <c r="I614" s="114" t="s">
        <v>111</v>
      </c>
      <c r="J614" s="117">
        <v>45049</v>
      </c>
    </row>
    <row r="615" spans="1:10" ht="15">
      <c r="A615" s="114" t="s">
        <v>83</v>
      </c>
      <c r="B615" s="114" t="s">
        <v>2665</v>
      </c>
      <c r="C615" s="114" t="s">
        <v>162</v>
      </c>
      <c r="D615" s="114" t="s">
        <v>163</v>
      </c>
      <c r="E615" s="114" t="s">
        <v>115</v>
      </c>
      <c r="F615" s="115">
        <v>539658</v>
      </c>
      <c r="G615" s="116">
        <v>900000</v>
      </c>
      <c r="H615" s="114" t="s">
        <v>67</v>
      </c>
      <c r="I615" s="114" t="s">
        <v>111</v>
      </c>
      <c r="J615" s="117">
        <v>45054</v>
      </c>
    </row>
    <row r="616" spans="1:10" ht="15">
      <c r="A616" s="114" t="s">
        <v>83</v>
      </c>
      <c r="B616" s="114" t="s">
        <v>2665</v>
      </c>
      <c r="C616" s="114" t="s">
        <v>72</v>
      </c>
      <c r="D616" s="114" t="s">
        <v>89</v>
      </c>
      <c r="E616" s="114" t="s">
        <v>64</v>
      </c>
      <c r="F616" s="115">
        <v>541347</v>
      </c>
      <c r="G616" s="116">
        <v>475246</v>
      </c>
      <c r="H616" s="114" t="s">
        <v>111</v>
      </c>
      <c r="I616" s="114" t="s">
        <v>111</v>
      </c>
      <c r="J616" s="117">
        <v>45140</v>
      </c>
    </row>
    <row r="617" spans="1:10" ht="15">
      <c r="A617" s="114" t="s">
        <v>83</v>
      </c>
      <c r="B617" s="114" t="s">
        <v>2665</v>
      </c>
      <c r="C617" s="114" t="s">
        <v>72</v>
      </c>
      <c r="D617" s="114" t="s">
        <v>310</v>
      </c>
      <c r="E617" s="114" t="s">
        <v>115</v>
      </c>
      <c r="F617" s="115">
        <v>539882</v>
      </c>
      <c r="G617" s="116">
        <v>450000</v>
      </c>
      <c r="H617" s="114" t="s">
        <v>67</v>
      </c>
      <c r="I617" s="114" t="s">
        <v>111</v>
      </c>
      <c r="J617" s="117">
        <v>45068</v>
      </c>
    </row>
    <row r="618" spans="1:10" ht="15">
      <c r="A618" s="114" t="s">
        <v>83</v>
      </c>
      <c r="B618" s="114" t="s">
        <v>2665</v>
      </c>
      <c r="C618" s="114" t="s">
        <v>162</v>
      </c>
      <c r="D618" s="114" t="s">
        <v>163</v>
      </c>
      <c r="E618" s="114" t="s">
        <v>64</v>
      </c>
      <c r="F618" s="115">
        <v>541650</v>
      </c>
      <c r="G618" s="116">
        <v>495000</v>
      </c>
      <c r="H618" s="114" t="s">
        <v>67</v>
      </c>
      <c r="I618" s="114" t="s">
        <v>111</v>
      </c>
      <c r="J618" s="117">
        <v>45154</v>
      </c>
    </row>
    <row r="619" spans="1:10" ht="15">
      <c r="A619" s="114" t="s">
        <v>83</v>
      </c>
      <c r="B619" s="114" t="s">
        <v>2665</v>
      </c>
      <c r="C619" s="114" t="s">
        <v>65</v>
      </c>
      <c r="D619" s="114" t="s">
        <v>85</v>
      </c>
      <c r="E619" s="114" t="s">
        <v>64</v>
      </c>
      <c r="F619" s="115">
        <v>541608</v>
      </c>
      <c r="G619" s="116">
        <v>415000</v>
      </c>
      <c r="H619" s="114" t="s">
        <v>67</v>
      </c>
      <c r="I619" s="114" t="s">
        <v>111</v>
      </c>
      <c r="J619" s="117">
        <v>45153</v>
      </c>
    </row>
    <row r="620" spans="1:10" ht="15">
      <c r="A620" s="114" t="s">
        <v>83</v>
      </c>
      <c r="B620" s="114" t="s">
        <v>2665</v>
      </c>
      <c r="C620" s="114" t="s">
        <v>65</v>
      </c>
      <c r="D620" s="114" t="s">
        <v>85</v>
      </c>
      <c r="E620" s="114" t="s">
        <v>64</v>
      </c>
      <c r="F620" s="115">
        <v>541634</v>
      </c>
      <c r="G620" s="116">
        <v>425000</v>
      </c>
      <c r="H620" s="114" t="s">
        <v>67</v>
      </c>
      <c r="I620" s="114" t="s">
        <v>111</v>
      </c>
      <c r="J620" s="117">
        <v>45154</v>
      </c>
    </row>
    <row r="621" spans="1:10" ht="15">
      <c r="A621" s="114" t="s">
        <v>83</v>
      </c>
      <c r="B621" s="114" t="s">
        <v>2665</v>
      </c>
      <c r="C621" s="114" t="s">
        <v>162</v>
      </c>
      <c r="D621" s="114" t="s">
        <v>163</v>
      </c>
      <c r="E621" s="114" t="s">
        <v>64</v>
      </c>
      <c r="F621" s="115">
        <v>541676</v>
      </c>
      <c r="G621" s="116">
        <v>465000</v>
      </c>
      <c r="H621" s="114" t="s">
        <v>67</v>
      </c>
      <c r="I621" s="114" t="s">
        <v>111</v>
      </c>
      <c r="J621" s="117">
        <v>45155</v>
      </c>
    </row>
    <row r="622" spans="1:10" ht="15">
      <c r="A622" s="114" t="s">
        <v>83</v>
      </c>
      <c r="B622" s="114" t="s">
        <v>2665</v>
      </c>
      <c r="C622" s="114" t="s">
        <v>162</v>
      </c>
      <c r="D622" s="114" t="s">
        <v>163</v>
      </c>
      <c r="E622" s="114" t="s">
        <v>64</v>
      </c>
      <c r="F622" s="115">
        <v>539905</v>
      </c>
      <c r="G622" s="116">
        <v>300000</v>
      </c>
      <c r="H622" s="114" t="s">
        <v>67</v>
      </c>
      <c r="I622" s="114" t="s">
        <v>111</v>
      </c>
      <c r="J622" s="117">
        <v>45068</v>
      </c>
    </row>
    <row r="623" spans="1:10" ht="15">
      <c r="A623" s="114" t="s">
        <v>83</v>
      </c>
      <c r="B623" s="114" t="s">
        <v>2665</v>
      </c>
      <c r="C623" s="114" t="s">
        <v>65</v>
      </c>
      <c r="D623" s="114" t="s">
        <v>96</v>
      </c>
      <c r="E623" s="114" t="s">
        <v>64</v>
      </c>
      <c r="F623" s="115">
        <v>539486</v>
      </c>
      <c r="G623" s="116">
        <v>190000</v>
      </c>
      <c r="H623" s="114" t="s">
        <v>67</v>
      </c>
      <c r="I623" s="114" t="s">
        <v>111</v>
      </c>
      <c r="J623" s="117">
        <v>45047</v>
      </c>
    </row>
    <row r="624" spans="1:10" ht="15">
      <c r="A624" s="114" t="s">
        <v>83</v>
      </c>
      <c r="B624" s="114" t="s">
        <v>2665</v>
      </c>
      <c r="C624" s="114" t="s">
        <v>72</v>
      </c>
      <c r="D624" s="114" t="s">
        <v>89</v>
      </c>
      <c r="E624" s="114" t="s">
        <v>64</v>
      </c>
      <c r="F624" s="115">
        <v>543931</v>
      </c>
      <c r="G624" s="116">
        <v>606773</v>
      </c>
      <c r="H624" s="114" t="s">
        <v>111</v>
      </c>
      <c r="I624" s="114" t="s">
        <v>111</v>
      </c>
      <c r="J624" s="117">
        <v>45271</v>
      </c>
    </row>
    <row r="625" spans="1:10" ht="15">
      <c r="A625" s="114" t="s">
        <v>83</v>
      </c>
      <c r="B625" s="114" t="s">
        <v>2665</v>
      </c>
      <c r="C625" s="114" t="s">
        <v>65</v>
      </c>
      <c r="D625" s="114" t="s">
        <v>85</v>
      </c>
      <c r="E625" s="114" t="s">
        <v>106</v>
      </c>
      <c r="F625" s="115">
        <v>544192</v>
      </c>
      <c r="G625" s="116">
        <v>385000</v>
      </c>
      <c r="H625" s="114" t="s">
        <v>67</v>
      </c>
      <c r="I625" s="114" t="s">
        <v>111</v>
      </c>
      <c r="J625" s="117">
        <v>45282</v>
      </c>
    </row>
    <row r="626" spans="1:10" ht="15">
      <c r="A626" s="114" t="s">
        <v>83</v>
      </c>
      <c r="B626" s="114" t="s">
        <v>2665</v>
      </c>
      <c r="C626" s="114" t="s">
        <v>65</v>
      </c>
      <c r="D626" s="114" t="s">
        <v>96</v>
      </c>
      <c r="E626" s="114" t="s">
        <v>64</v>
      </c>
      <c r="F626" s="115">
        <v>539455</v>
      </c>
      <c r="G626" s="116">
        <v>705000</v>
      </c>
      <c r="H626" s="114" t="s">
        <v>67</v>
      </c>
      <c r="I626" s="114" t="s">
        <v>111</v>
      </c>
      <c r="J626" s="117">
        <v>45044</v>
      </c>
    </row>
    <row r="627" spans="1:10" ht="15">
      <c r="A627" s="114" t="s">
        <v>83</v>
      </c>
      <c r="B627" s="114" t="s">
        <v>2665</v>
      </c>
      <c r="C627" s="114" t="s">
        <v>65</v>
      </c>
      <c r="D627" s="114" t="s">
        <v>85</v>
      </c>
      <c r="E627" s="114" t="s">
        <v>64</v>
      </c>
      <c r="F627" s="115">
        <v>539411</v>
      </c>
      <c r="G627" s="116">
        <v>445000</v>
      </c>
      <c r="H627" s="114" t="s">
        <v>67</v>
      </c>
      <c r="I627" s="114" t="s">
        <v>111</v>
      </c>
      <c r="J627" s="117">
        <v>45042</v>
      </c>
    </row>
    <row r="628" spans="1:10" ht="15">
      <c r="A628" s="114" t="s">
        <v>83</v>
      </c>
      <c r="B628" s="114" t="s">
        <v>2665</v>
      </c>
      <c r="C628" s="114" t="s">
        <v>162</v>
      </c>
      <c r="D628" s="114" t="s">
        <v>163</v>
      </c>
      <c r="E628" s="114" t="s">
        <v>64</v>
      </c>
      <c r="F628" s="115">
        <v>544207</v>
      </c>
      <c r="G628" s="116">
        <v>240000</v>
      </c>
      <c r="H628" s="114" t="s">
        <v>67</v>
      </c>
      <c r="I628" s="114" t="s">
        <v>111</v>
      </c>
      <c r="J628" s="117">
        <v>45286</v>
      </c>
    </row>
    <row r="629" spans="1:10" ht="15">
      <c r="A629" s="114" t="s">
        <v>83</v>
      </c>
      <c r="B629" s="114" t="s">
        <v>2665</v>
      </c>
      <c r="C629" s="114" t="s">
        <v>65</v>
      </c>
      <c r="D629" s="114" t="s">
        <v>85</v>
      </c>
      <c r="E629" s="114" t="s">
        <v>64</v>
      </c>
      <c r="F629" s="115">
        <v>539424</v>
      </c>
      <c r="G629" s="116">
        <v>410000</v>
      </c>
      <c r="H629" s="114" t="s">
        <v>67</v>
      </c>
      <c r="I629" s="114" t="s">
        <v>111</v>
      </c>
      <c r="J629" s="117">
        <v>45043</v>
      </c>
    </row>
    <row r="630" spans="1:10" ht="15">
      <c r="A630" s="114" t="s">
        <v>83</v>
      </c>
      <c r="B630" s="114" t="s">
        <v>2665</v>
      </c>
      <c r="C630" s="114" t="s">
        <v>72</v>
      </c>
      <c r="D630" s="114" t="s">
        <v>89</v>
      </c>
      <c r="E630" s="114" t="s">
        <v>64</v>
      </c>
      <c r="F630" s="115">
        <v>539420</v>
      </c>
      <c r="G630" s="116">
        <v>381805</v>
      </c>
      <c r="H630" s="114" t="s">
        <v>111</v>
      </c>
      <c r="I630" s="114" t="s">
        <v>111</v>
      </c>
      <c r="J630" s="117">
        <v>45042</v>
      </c>
    </row>
    <row r="631" spans="1:10" ht="15">
      <c r="A631" s="114" t="s">
        <v>83</v>
      </c>
      <c r="B631" s="114" t="s">
        <v>2665</v>
      </c>
      <c r="C631" s="114" t="s">
        <v>162</v>
      </c>
      <c r="D631" s="114" t="s">
        <v>163</v>
      </c>
      <c r="E631" s="114" t="s">
        <v>201</v>
      </c>
      <c r="F631" s="115">
        <v>539664</v>
      </c>
      <c r="G631" s="116">
        <v>280000</v>
      </c>
      <c r="H631" s="114" t="s">
        <v>67</v>
      </c>
      <c r="I631" s="114" t="s">
        <v>111</v>
      </c>
      <c r="J631" s="117">
        <v>45054</v>
      </c>
    </row>
    <row r="632" spans="1:10" ht="15">
      <c r="A632" s="114" t="s">
        <v>83</v>
      </c>
      <c r="B632" s="114" t="s">
        <v>2665</v>
      </c>
      <c r="C632" s="114" t="s">
        <v>65</v>
      </c>
      <c r="D632" s="114" t="s">
        <v>85</v>
      </c>
      <c r="E632" s="114" t="s">
        <v>64</v>
      </c>
      <c r="F632" s="115">
        <v>541266</v>
      </c>
      <c r="G632" s="116">
        <v>975000</v>
      </c>
      <c r="H632" s="114" t="s">
        <v>67</v>
      </c>
      <c r="I632" s="114" t="s">
        <v>111</v>
      </c>
      <c r="J632" s="117">
        <v>45135</v>
      </c>
    </row>
    <row r="633" spans="1:10" ht="15">
      <c r="A633" s="114" t="s">
        <v>83</v>
      </c>
      <c r="B633" s="114" t="s">
        <v>2665</v>
      </c>
      <c r="C633" s="114" t="s">
        <v>65</v>
      </c>
      <c r="D633" s="114" t="s">
        <v>85</v>
      </c>
      <c r="E633" s="114" t="s">
        <v>64</v>
      </c>
      <c r="F633" s="115">
        <v>544202</v>
      </c>
      <c r="G633" s="116">
        <v>575000</v>
      </c>
      <c r="H633" s="114" t="s">
        <v>67</v>
      </c>
      <c r="I633" s="114" t="s">
        <v>111</v>
      </c>
      <c r="J633" s="117">
        <v>45286</v>
      </c>
    </row>
    <row r="634" spans="1:10" ht="15">
      <c r="A634" s="114" t="s">
        <v>83</v>
      </c>
      <c r="B634" s="114" t="s">
        <v>2665</v>
      </c>
      <c r="C634" s="114" t="s">
        <v>65</v>
      </c>
      <c r="D634" s="114" t="s">
        <v>85</v>
      </c>
      <c r="E634" s="114" t="s">
        <v>64</v>
      </c>
      <c r="F634" s="115">
        <v>539176</v>
      </c>
      <c r="G634" s="116">
        <v>675000</v>
      </c>
      <c r="H634" s="114" t="s">
        <v>67</v>
      </c>
      <c r="I634" s="114" t="s">
        <v>111</v>
      </c>
      <c r="J634" s="117">
        <v>45029</v>
      </c>
    </row>
    <row r="635" spans="1:10" ht="15">
      <c r="A635" s="114" t="s">
        <v>83</v>
      </c>
      <c r="B635" s="114" t="s">
        <v>2665</v>
      </c>
      <c r="C635" s="114" t="s">
        <v>65</v>
      </c>
      <c r="D635" s="114" t="s">
        <v>96</v>
      </c>
      <c r="E635" s="114" t="s">
        <v>64</v>
      </c>
      <c r="F635" s="115">
        <v>539979</v>
      </c>
      <c r="G635" s="116">
        <v>837000</v>
      </c>
      <c r="H635" s="114" t="s">
        <v>67</v>
      </c>
      <c r="I635" s="114" t="s">
        <v>111</v>
      </c>
      <c r="J635" s="117">
        <v>45071</v>
      </c>
    </row>
    <row r="636" spans="1:10" ht="15">
      <c r="A636" s="114" t="s">
        <v>83</v>
      </c>
      <c r="B636" s="114" t="s">
        <v>2665</v>
      </c>
      <c r="C636" s="114" t="s">
        <v>65</v>
      </c>
      <c r="D636" s="114" t="s">
        <v>96</v>
      </c>
      <c r="E636" s="114" t="s">
        <v>64</v>
      </c>
      <c r="F636" s="115">
        <v>539241</v>
      </c>
      <c r="G636" s="116">
        <v>599500</v>
      </c>
      <c r="H636" s="114" t="s">
        <v>67</v>
      </c>
      <c r="I636" s="114" t="s">
        <v>111</v>
      </c>
      <c r="J636" s="117">
        <v>45033</v>
      </c>
    </row>
    <row r="637" spans="1:10" ht="15">
      <c r="A637" s="114" t="s">
        <v>83</v>
      </c>
      <c r="B637" s="114" t="s">
        <v>2665</v>
      </c>
      <c r="C637" s="114" t="s">
        <v>72</v>
      </c>
      <c r="D637" s="114" t="s">
        <v>310</v>
      </c>
      <c r="E637" s="114" t="s">
        <v>201</v>
      </c>
      <c r="F637" s="115">
        <v>543829</v>
      </c>
      <c r="G637" s="116">
        <v>55000</v>
      </c>
      <c r="H637" s="114" t="s">
        <v>67</v>
      </c>
      <c r="I637" s="114" t="s">
        <v>111</v>
      </c>
      <c r="J637" s="117">
        <v>45264</v>
      </c>
    </row>
    <row r="638" spans="1:10" ht="15">
      <c r="A638" s="114" t="s">
        <v>83</v>
      </c>
      <c r="B638" s="114" t="s">
        <v>2665</v>
      </c>
      <c r="C638" s="114" t="s">
        <v>72</v>
      </c>
      <c r="D638" s="114" t="s">
        <v>310</v>
      </c>
      <c r="E638" s="114" t="s">
        <v>201</v>
      </c>
      <c r="F638" s="115">
        <v>541263</v>
      </c>
      <c r="G638" s="116">
        <v>200000</v>
      </c>
      <c r="H638" s="114" t="s">
        <v>67</v>
      </c>
      <c r="I638" s="114" t="s">
        <v>111</v>
      </c>
      <c r="J638" s="117">
        <v>45135</v>
      </c>
    </row>
    <row r="639" spans="1:10" ht="15">
      <c r="A639" s="114" t="s">
        <v>83</v>
      </c>
      <c r="B639" s="114" t="s">
        <v>2665</v>
      </c>
      <c r="C639" s="114" t="s">
        <v>72</v>
      </c>
      <c r="D639" s="114" t="s">
        <v>89</v>
      </c>
      <c r="E639" s="114" t="s">
        <v>115</v>
      </c>
      <c r="F639" s="115">
        <v>542705</v>
      </c>
      <c r="G639" s="116">
        <v>400000</v>
      </c>
      <c r="H639" s="114" t="s">
        <v>67</v>
      </c>
      <c r="I639" s="114" t="s">
        <v>111</v>
      </c>
      <c r="J639" s="117">
        <v>45205</v>
      </c>
    </row>
    <row r="640" spans="1:10" ht="15">
      <c r="A640" s="114" t="s">
        <v>83</v>
      </c>
      <c r="B640" s="114" t="s">
        <v>2665</v>
      </c>
      <c r="C640" s="114" t="s">
        <v>65</v>
      </c>
      <c r="D640" s="114" t="s">
        <v>96</v>
      </c>
      <c r="E640" s="114" t="s">
        <v>64</v>
      </c>
      <c r="F640" s="115">
        <v>539995</v>
      </c>
      <c r="G640" s="116">
        <v>352500</v>
      </c>
      <c r="H640" s="114" t="s">
        <v>67</v>
      </c>
      <c r="I640" s="114" t="s">
        <v>111</v>
      </c>
      <c r="J640" s="117">
        <v>45072</v>
      </c>
    </row>
    <row r="641" spans="1:10" ht="15">
      <c r="A641" s="114" t="s">
        <v>83</v>
      </c>
      <c r="B641" s="114" t="s">
        <v>2665</v>
      </c>
      <c r="C641" s="114" t="s">
        <v>65</v>
      </c>
      <c r="D641" s="114" t="s">
        <v>96</v>
      </c>
      <c r="E641" s="114" t="s">
        <v>106</v>
      </c>
      <c r="F641" s="115">
        <v>539219</v>
      </c>
      <c r="G641" s="116">
        <v>368000</v>
      </c>
      <c r="H641" s="114" t="s">
        <v>67</v>
      </c>
      <c r="I641" s="114" t="s">
        <v>111</v>
      </c>
      <c r="J641" s="117">
        <v>45030</v>
      </c>
    </row>
    <row r="642" spans="1:10" ht="15">
      <c r="A642" s="114" t="s">
        <v>83</v>
      </c>
      <c r="B642" s="114" t="s">
        <v>2665</v>
      </c>
      <c r="C642" s="114" t="s">
        <v>72</v>
      </c>
      <c r="D642" s="114" t="s">
        <v>310</v>
      </c>
      <c r="E642" s="114" t="s">
        <v>201</v>
      </c>
      <c r="F642" s="115">
        <v>544115</v>
      </c>
      <c r="G642" s="116">
        <v>2594413</v>
      </c>
      <c r="H642" s="114" t="s">
        <v>67</v>
      </c>
      <c r="I642" s="114" t="s">
        <v>111</v>
      </c>
      <c r="J642" s="117">
        <v>45280</v>
      </c>
    </row>
    <row r="643" spans="1:10" ht="15">
      <c r="A643" s="114" t="s">
        <v>83</v>
      </c>
      <c r="B643" s="114" t="s">
        <v>2665</v>
      </c>
      <c r="C643" s="114" t="s">
        <v>65</v>
      </c>
      <c r="D643" s="114" t="s">
        <v>85</v>
      </c>
      <c r="E643" s="114" t="s">
        <v>64</v>
      </c>
      <c r="F643" s="115">
        <v>539206</v>
      </c>
      <c r="G643" s="116">
        <v>595000</v>
      </c>
      <c r="H643" s="114" t="s">
        <v>67</v>
      </c>
      <c r="I643" s="114" t="s">
        <v>111</v>
      </c>
      <c r="J643" s="117">
        <v>45030</v>
      </c>
    </row>
    <row r="644" spans="1:10" ht="15">
      <c r="A644" s="114" t="s">
        <v>83</v>
      </c>
      <c r="B644" s="114" t="s">
        <v>2665</v>
      </c>
      <c r="C644" s="114" t="s">
        <v>72</v>
      </c>
      <c r="D644" s="114" t="s">
        <v>89</v>
      </c>
      <c r="E644" s="114" t="s">
        <v>64</v>
      </c>
      <c r="F644" s="115">
        <v>543196</v>
      </c>
      <c r="G644" s="116">
        <v>472093</v>
      </c>
      <c r="H644" s="114" t="s">
        <v>111</v>
      </c>
      <c r="I644" s="114" t="s">
        <v>111</v>
      </c>
      <c r="J644" s="117">
        <v>45231</v>
      </c>
    </row>
    <row r="645" spans="1:10" ht="15">
      <c r="A645" s="114" t="s">
        <v>83</v>
      </c>
      <c r="B645" s="114" t="s">
        <v>2665</v>
      </c>
      <c r="C645" s="114" t="s">
        <v>65</v>
      </c>
      <c r="D645" s="114" t="s">
        <v>96</v>
      </c>
      <c r="E645" s="114" t="s">
        <v>64</v>
      </c>
      <c r="F645" s="115">
        <v>540035</v>
      </c>
      <c r="G645" s="116">
        <v>366000</v>
      </c>
      <c r="H645" s="114" t="s">
        <v>67</v>
      </c>
      <c r="I645" s="114" t="s">
        <v>111</v>
      </c>
      <c r="J645" s="117">
        <v>45076</v>
      </c>
    </row>
    <row r="646" spans="1:10" ht="15">
      <c r="A646" s="114" t="s">
        <v>83</v>
      </c>
      <c r="B646" s="114" t="s">
        <v>2665</v>
      </c>
      <c r="C646" s="114" t="s">
        <v>65</v>
      </c>
      <c r="D646" s="114" t="s">
        <v>85</v>
      </c>
      <c r="E646" s="114" t="s">
        <v>137</v>
      </c>
      <c r="F646" s="115">
        <v>542643</v>
      </c>
      <c r="G646" s="116">
        <v>395000</v>
      </c>
      <c r="H646" s="114" t="s">
        <v>67</v>
      </c>
      <c r="I646" s="114" t="s">
        <v>111</v>
      </c>
      <c r="J646" s="117">
        <v>45203</v>
      </c>
    </row>
    <row r="647" spans="1:10" ht="15">
      <c r="A647" s="114" t="s">
        <v>83</v>
      </c>
      <c r="B647" s="114" t="s">
        <v>2665</v>
      </c>
      <c r="C647" s="114" t="s">
        <v>225</v>
      </c>
      <c r="D647" s="114" t="s">
        <v>907</v>
      </c>
      <c r="E647" s="114" t="s">
        <v>64</v>
      </c>
      <c r="F647" s="115">
        <v>540044</v>
      </c>
      <c r="G647" s="116">
        <v>475000</v>
      </c>
      <c r="H647" s="114" t="s">
        <v>67</v>
      </c>
      <c r="I647" s="114" t="s">
        <v>111</v>
      </c>
      <c r="J647" s="117">
        <v>45076</v>
      </c>
    </row>
    <row r="648" spans="1:10" ht="15">
      <c r="A648" s="114" t="s">
        <v>83</v>
      </c>
      <c r="B648" s="114" t="s">
        <v>2665</v>
      </c>
      <c r="C648" s="114" t="s">
        <v>65</v>
      </c>
      <c r="D648" s="114" t="s">
        <v>85</v>
      </c>
      <c r="E648" s="114" t="s">
        <v>64</v>
      </c>
      <c r="F648" s="115">
        <v>539685</v>
      </c>
      <c r="G648" s="116">
        <v>405000</v>
      </c>
      <c r="H648" s="114" t="s">
        <v>67</v>
      </c>
      <c r="I648" s="114" t="s">
        <v>111</v>
      </c>
      <c r="J648" s="117">
        <v>45055</v>
      </c>
    </row>
    <row r="649" spans="1:10" ht="15">
      <c r="A649" s="114" t="s">
        <v>83</v>
      </c>
      <c r="B649" s="114" t="s">
        <v>2665</v>
      </c>
      <c r="C649" s="114" t="s">
        <v>65</v>
      </c>
      <c r="D649" s="114" t="s">
        <v>85</v>
      </c>
      <c r="E649" s="114" t="s">
        <v>106</v>
      </c>
      <c r="F649" s="115">
        <v>539175</v>
      </c>
      <c r="G649" s="116">
        <v>177000</v>
      </c>
      <c r="H649" s="114" t="s">
        <v>67</v>
      </c>
      <c r="I649" s="114" t="s">
        <v>111</v>
      </c>
      <c r="J649" s="117">
        <v>45029</v>
      </c>
    </row>
    <row r="650" spans="1:10" ht="15">
      <c r="A650" s="114" t="s">
        <v>83</v>
      </c>
      <c r="B650" s="114" t="s">
        <v>2665</v>
      </c>
      <c r="C650" s="114" t="s">
        <v>1100</v>
      </c>
      <c r="D650" s="114" t="s">
        <v>1643</v>
      </c>
      <c r="E650" s="114" t="s">
        <v>106</v>
      </c>
      <c r="F650" s="115">
        <v>542663</v>
      </c>
      <c r="G650" s="116">
        <v>360000</v>
      </c>
      <c r="H650" s="114" t="s">
        <v>67</v>
      </c>
      <c r="I650" s="114" t="s">
        <v>111</v>
      </c>
      <c r="J650" s="117">
        <v>45203</v>
      </c>
    </row>
    <row r="651" spans="1:10" ht="15">
      <c r="A651" s="114" t="s">
        <v>83</v>
      </c>
      <c r="B651" s="114" t="s">
        <v>2665</v>
      </c>
      <c r="C651" s="114" t="s">
        <v>72</v>
      </c>
      <c r="D651" s="114" t="s">
        <v>310</v>
      </c>
      <c r="E651" s="114" t="s">
        <v>115</v>
      </c>
      <c r="F651" s="115">
        <v>543268</v>
      </c>
      <c r="G651" s="116">
        <v>285000</v>
      </c>
      <c r="H651" s="114" t="s">
        <v>67</v>
      </c>
      <c r="I651" s="114" t="s">
        <v>111</v>
      </c>
      <c r="J651" s="117">
        <v>45236</v>
      </c>
    </row>
    <row r="652" spans="1:10" ht="15">
      <c r="A652" s="114" t="s">
        <v>83</v>
      </c>
      <c r="B652" s="114" t="s">
        <v>2665</v>
      </c>
      <c r="C652" s="114" t="s">
        <v>72</v>
      </c>
      <c r="D652" s="114" t="s">
        <v>2029</v>
      </c>
      <c r="E652" s="114" t="s">
        <v>115</v>
      </c>
      <c r="F652" s="115">
        <v>543310</v>
      </c>
      <c r="G652" s="116">
        <v>2745000</v>
      </c>
      <c r="H652" s="114" t="s">
        <v>67</v>
      </c>
      <c r="I652" s="114" t="s">
        <v>111</v>
      </c>
      <c r="J652" s="117">
        <v>45238</v>
      </c>
    </row>
    <row r="653" spans="1:10" ht="15">
      <c r="A653" s="114" t="s">
        <v>83</v>
      </c>
      <c r="B653" s="114" t="s">
        <v>2665</v>
      </c>
      <c r="C653" s="114" t="s">
        <v>65</v>
      </c>
      <c r="D653" s="114" t="s">
        <v>85</v>
      </c>
      <c r="E653" s="114" t="s">
        <v>201</v>
      </c>
      <c r="F653" s="115">
        <v>540052</v>
      </c>
      <c r="G653" s="116">
        <v>85000</v>
      </c>
      <c r="H653" s="114" t="s">
        <v>67</v>
      </c>
      <c r="I653" s="114" t="s">
        <v>111</v>
      </c>
      <c r="J653" s="117">
        <v>45077</v>
      </c>
    </row>
    <row r="654" spans="1:10" ht="15">
      <c r="A654" s="114" t="s">
        <v>83</v>
      </c>
      <c r="B654" s="114" t="s">
        <v>2665</v>
      </c>
      <c r="C654" s="114" t="s">
        <v>190</v>
      </c>
      <c r="D654" s="114" t="s">
        <v>602</v>
      </c>
      <c r="E654" s="114" t="s">
        <v>64</v>
      </c>
      <c r="F654" s="115">
        <v>539106</v>
      </c>
      <c r="G654" s="116">
        <v>475000</v>
      </c>
      <c r="H654" s="114" t="s">
        <v>67</v>
      </c>
      <c r="I654" s="114" t="s">
        <v>111</v>
      </c>
      <c r="J654" s="117">
        <v>45026</v>
      </c>
    </row>
    <row r="655" spans="1:10" ht="15">
      <c r="A655" s="114" t="s">
        <v>83</v>
      </c>
      <c r="B655" s="114" t="s">
        <v>2665</v>
      </c>
      <c r="C655" s="114" t="s">
        <v>72</v>
      </c>
      <c r="D655" s="114" t="s">
        <v>89</v>
      </c>
      <c r="E655" s="114" t="s">
        <v>64</v>
      </c>
      <c r="F655" s="115">
        <v>542703</v>
      </c>
      <c r="G655" s="116">
        <v>573595</v>
      </c>
      <c r="H655" s="114" t="s">
        <v>111</v>
      </c>
      <c r="I655" s="114" t="s">
        <v>111</v>
      </c>
      <c r="J655" s="117">
        <v>45205</v>
      </c>
    </row>
    <row r="656" spans="1:10" ht="15">
      <c r="A656" s="114" t="s">
        <v>83</v>
      </c>
      <c r="B656" s="114" t="s">
        <v>2665</v>
      </c>
      <c r="C656" s="114" t="s">
        <v>72</v>
      </c>
      <c r="D656" s="114" t="s">
        <v>89</v>
      </c>
      <c r="E656" s="114" t="s">
        <v>64</v>
      </c>
      <c r="F656" s="115">
        <v>541325</v>
      </c>
      <c r="G656" s="116">
        <v>410000</v>
      </c>
      <c r="H656" s="114" t="s">
        <v>67</v>
      </c>
      <c r="I656" s="114" t="s">
        <v>111</v>
      </c>
      <c r="J656" s="117">
        <v>45139</v>
      </c>
    </row>
    <row r="657" spans="1:10" ht="15">
      <c r="A657" s="114" t="s">
        <v>83</v>
      </c>
      <c r="B657" s="114" t="s">
        <v>2665</v>
      </c>
      <c r="C657" s="114" t="s">
        <v>239</v>
      </c>
      <c r="D657" s="114" t="s">
        <v>240</v>
      </c>
      <c r="E657" s="114" t="s">
        <v>64</v>
      </c>
      <c r="F657" s="115">
        <v>541528</v>
      </c>
      <c r="G657" s="116">
        <v>285000</v>
      </c>
      <c r="H657" s="114" t="s">
        <v>67</v>
      </c>
      <c r="I657" s="114" t="s">
        <v>111</v>
      </c>
      <c r="J657" s="117">
        <v>45148</v>
      </c>
    </row>
    <row r="658" spans="1:10" ht="15">
      <c r="A658" s="114" t="s">
        <v>83</v>
      </c>
      <c r="B658" s="114" t="s">
        <v>2665</v>
      </c>
      <c r="C658" s="114" t="s">
        <v>65</v>
      </c>
      <c r="D658" s="114" t="s">
        <v>85</v>
      </c>
      <c r="E658" s="114" t="s">
        <v>137</v>
      </c>
      <c r="F658" s="115">
        <v>539696</v>
      </c>
      <c r="G658" s="116">
        <v>315000</v>
      </c>
      <c r="H658" s="114" t="s">
        <v>67</v>
      </c>
      <c r="I658" s="114" t="s">
        <v>111</v>
      </c>
      <c r="J658" s="117">
        <v>45056</v>
      </c>
    </row>
    <row r="659" spans="1:10" ht="15">
      <c r="A659" s="114" t="s">
        <v>83</v>
      </c>
      <c r="B659" s="114" t="s">
        <v>2665</v>
      </c>
      <c r="C659" s="114" t="s">
        <v>65</v>
      </c>
      <c r="D659" s="114" t="s">
        <v>85</v>
      </c>
      <c r="E659" s="114" t="s">
        <v>64</v>
      </c>
      <c r="F659" s="115">
        <v>541537</v>
      </c>
      <c r="G659" s="116">
        <v>439000</v>
      </c>
      <c r="H659" s="114" t="s">
        <v>67</v>
      </c>
      <c r="I659" s="114" t="s">
        <v>111</v>
      </c>
      <c r="J659" s="117">
        <v>45149</v>
      </c>
    </row>
    <row r="660" spans="1:10" ht="15">
      <c r="A660" s="114" t="s">
        <v>83</v>
      </c>
      <c r="B660" s="114" t="s">
        <v>2665</v>
      </c>
      <c r="C660" s="114" t="s">
        <v>65</v>
      </c>
      <c r="D660" s="114" t="s">
        <v>96</v>
      </c>
      <c r="E660" s="114" t="s">
        <v>64</v>
      </c>
      <c r="F660" s="115">
        <v>539195</v>
      </c>
      <c r="G660" s="116">
        <v>470000</v>
      </c>
      <c r="H660" s="114" t="s">
        <v>67</v>
      </c>
      <c r="I660" s="114" t="s">
        <v>111</v>
      </c>
      <c r="J660" s="117">
        <v>45030</v>
      </c>
    </row>
    <row r="661" spans="1:10" ht="15">
      <c r="A661" s="114" t="s">
        <v>83</v>
      </c>
      <c r="B661" s="114" t="s">
        <v>2665</v>
      </c>
      <c r="C661" s="114" t="s">
        <v>65</v>
      </c>
      <c r="D661" s="114" t="s">
        <v>85</v>
      </c>
      <c r="E661" s="114" t="s">
        <v>115</v>
      </c>
      <c r="F661" s="115">
        <v>543644</v>
      </c>
      <c r="G661" s="116">
        <v>385000</v>
      </c>
      <c r="H661" s="114" t="s">
        <v>67</v>
      </c>
      <c r="I661" s="114" t="s">
        <v>111</v>
      </c>
      <c r="J661" s="117">
        <v>45252</v>
      </c>
    </row>
    <row r="662" spans="1:10" ht="15">
      <c r="A662" s="114" t="s">
        <v>83</v>
      </c>
      <c r="B662" s="114" t="s">
        <v>2665</v>
      </c>
      <c r="C662" s="114" t="s">
        <v>65</v>
      </c>
      <c r="D662" s="114" t="s">
        <v>85</v>
      </c>
      <c r="E662" s="114" t="s">
        <v>64</v>
      </c>
      <c r="F662" s="115">
        <v>540105</v>
      </c>
      <c r="G662" s="116">
        <v>375000</v>
      </c>
      <c r="H662" s="114" t="s">
        <v>67</v>
      </c>
      <c r="I662" s="114" t="s">
        <v>111</v>
      </c>
      <c r="J662" s="117">
        <v>45078</v>
      </c>
    </row>
    <row r="663" spans="1:10" ht="15">
      <c r="A663" s="114" t="s">
        <v>83</v>
      </c>
      <c r="B663" s="114" t="s">
        <v>2665</v>
      </c>
      <c r="C663" s="114" t="s">
        <v>65</v>
      </c>
      <c r="D663" s="114" t="s">
        <v>85</v>
      </c>
      <c r="E663" s="114" t="s">
        <v>64</v>
      </c>
      <c r="F663" s="115">
        <v>542640</v>
      </c>
      <c r="G663" s="116">
        <v>695000</v>
      </c>
      <c r="H663" s="114" t="s">
        <v>67</v>
      </c>
      <c r="I663" s="114" t="s">
        <v>111</v>
      </c>
      <c r="J663" s="117">
        <v>45203</v>
      </c>
    </row>
    <row r="664" spans="1:10" ht="15">
      <c r="A664" s="114" t="s">
        <v>83</v>
      </c>
      <c r="B664" s="114" t="s">
        <v>2665</v>
      </c>
      <c r="C664" s="114" t="s">
        <v>65</v>
      </c>
      <c r="D664" s="114" t="s">
        <v>85</v>
      </c>
      <c r="E664" s="114" t="s">
        <v>64</v>
      </c>
      <c r="F664" s="115">
        <v>540062</v>
      </c>
      <c r="G664" s="116">
        <v>333200</v>
      </c>
      <c r="H664" s="114" t="s">
        <v>67</v>
      </c>
      <c r="I664" s="114" t="s">
        <v>111</v>
      </c>
      <c r="J664" s="117">
        <v>45077</v>
      </c>
    </row>
    <row r="665" spans="1:10" ht="15">
      <c r="A665" s="114" t="s">
        <v>83</v>
      </c>
      <c r="B665" s="114" t="s">
        <v>2665</v>
      </c>
      <c r="C665" s="114" t="s">
        <v>162</v>
      </c>
      <c r="D665" s="114" t="s">
        <v>163</v>
      </c>
      <c r="E665" s="114" t="s">
        <v>64</v>
      </c>
      <c r="F665" s="115">
        <v>541693</v>
      </c>
      <c r="G665" s="116">
        <v>235000</v>
      </c>
      <c r="H665" s="114" t="s">
        <v>67</v>
      </c>
      <c r="I665" s="114" t="s">
        <v>111</v>
      </c>
      <c r="J665" s="117">
        <v>45156</v>
      </c>
    </row>
    <row r="666" spans="1:10" ht="15">
      <c r="A666" s="114" t="s">
        <v>83</v>
      </c>
      <c r="B666" s="114" t="s">
        <v>2665</v>
      </c>
      <c r="C666" s="114" t="s">
        <v>72</v>
      </c>
      <c r="D666" s="114" t="s">
        <v>89</v>
      </c>
      <c r="E666" s="114" t="s">
        <v>64</v>
      </c>
      <c r="F666" s="115">
        <v>539036</v>
      </c>
      <c r="G666" s="116">
        <v>411769</v>
      </c>
      <c r="H666" s="114" t="s">
        <v>111</v>
      </c>
      <c r="I666" s="114" t="s">
        <v>111</v>
      </c>
      <c r="J666" s="117">
        <v>45021</v>
      </c>
    </row>
    <row r="667" spans="1:10" ht="15">
      <c r="A667" s="114" t="s">
        <v>83</v>
      </c>
      <c r="B667" s="114" t="s">
        <v>2665</v>
      </c>
      <c r="C667" s="114" t="s">
        <v>65</v>
      </c>
      <c r="D667" s="114" t="s">
        <v>85</v>
      </c>
      <c r="E667" s="114" t="s">
        <v>137</v>
      </c>
      <c r="F667" s="115">
        <v>543459</v>
      </c>
      <c r="G667" s="116">
        <v>389000</v>
      </c>
      <c r="H667" s="114" t="s">
        <v>67</v>
      </c>
      <c r="I667" s="114" t="s">
        <v>111</v>
      </c>
      <c r="J667" s="117">
        <v>45245</v>
      </c>
    </row>
    <row r="668" spans="1:10" ht="15">
      <c r="A668" s="114" t="s">
        <v>83</v>
      </c>
      <c r="B668" s="114" t="s">
        <v>2665</v>
      </c>
      <c r="C668" s="114" t="s">
        <v>65</v>
      </c>
      <c r="D668" s="114" t="s">
        <v>85</v>
      </c>
      <c r="E668" s="114" t="s">
        <v>64</v>
      </c>
      <c r="F668" s="115">
        <v>542587</v>
      </c>
      <c r="G668" s="116">
        <v>516888</v>
      </c>
      <c r="H668" s="114" t="s">
        <v>67</v>
      </c>
      <c r="I668" s="114" t="s">
        <v>111</v>
      </c>
      <c r="J668" s="117">
        <v>45201</v>
      </c>
    </row>
    <row r="669" spans="1:10" ht="15">
      <c r="A669" s="114" t="s">
        <v>83</v>
      </c>
      <c r="B669" s="114" t="s">
        <v>2665</v>
      </c>
      <c r="C669" s="114" t="s">
        <v>65</v>
      </c>
      <c r="D669" s="114" t="s">
        <v>85</v>
      </c>
      <c r="E669" s="114" t="s">
        <v>64</v>
      </c>
      <c r="F669" s="115">
        <v>540096</v>
      </c>
      <c r="G669" s="116">
        <v>350000</v>
      </c>
      <c r="H669" s="114" t="s">
        <v>67</v>
      </c>
      <c r="I669" s="114" t="s">
        <v>111</v>
      </c>
      <c r="J669" s="117">
        <v>45078</v>
      </c>
    </row>
    <row r="670" spans="1:10" ht="15">
      <c r="A670" s="114" t="s">
        <v>83</v>
      </c>
      <c r="B670" s="114" t="s">
        <v>2665</v>
      </c>
      <c r="C670" s="114" t="s">
        <v>162</v>
      </c>
      <c r="D670" s="114" t="s">
        <v>163</v>
      </c>
      <c r="E670" s="114" t="s">
        <v>64</v>
      </c>
      <c r="F670" s="115">
        <v>540093</v>
      </c>
      <c r="G670" s="116">
        <v>435000</v>
      </c>
      <c r="H670" s="114" t="s">
        <v>67</v>
      </c>
      <c r="I670" s="114" t="s">
        <v>111</v>
      </c>
      <c r="J670" s="117">
        <v>45078</v>
      </c>
    </row>
    <row r="671" spans="1:10" ht="15">
      <c r="A671" s="114" t="s">
        <v>83</v>
      </c>
      <c r="B671" s="114" t="s">
        <v>2665</v>
      </c>
      <c r="C671" s="114" t="s">
        <v>65</v>
      </c>
      <c r="D671" s="114" t="s">
        <v>85</v>
      </c>
      <c r="E671" s="114" t="s">
        <v>64</v>
      </c>
      <c r="F671" s="115">
        <v>543491</v>
      </c>
      <c r="G671" s="116">
        <v>390000</v>
      </c>
      <c r="H671" s="114" t="s">
        <v>67</v>
      </c>
      <c r="I671" s="114" t="s">
        <v>111</v>
      </c>
      <c r="J671" s="117">
        <v>45246</v>
      </c>
    </row>
    <row r="672" spans="1:10" ht="15">
      <c r="A672" s="114" t="s">
        <v>83</v>
      </c>
      <c r="B672" s="114" t="s">
        <v>2665</v>
      </c>
      <c r="C672" s="114" t="s">
        <v>65</v>
      </c>
      <c r="D672" s="114" t="s">
        <v>96</v>
      </c>
      <c r="E672" s="114" t="s">
        <v>106</v>
      </c>
      <c r="F672" s="115">
        <v>538669</v>
      </c>
      <c r="G672" s="116">
        <v>270000</v>
      </c>
      <c r="H672" s="114" t="s">
        <v>67</v>
      </c>
      <c r="I672" s="114" t="s">
        <v>111</v>
      </c>
      <c r="J672" s="117">
        <v>44999</v>
      </c>
    </row>
    <row r="673" spans="1:10" ht="15">
      <c r="A673" s="114" t="s">
        <v>83</v>
      </c>
      <c r="B673" s="114" t="s">
        <v>2665</v>
      </c>
      <c r="C673" s="114" t="s">
        <v>65</v>
      </c>
      <c r="D673" s="114" t="s">
        <v>96</v>
      </c>
      <c r="E673" s="114" t="s">
        <v>64</v>
      </c>
      <c r="F673" s="115">
        <v>538974</v>
      </c>
      <c r="G673" s="116">
        <v>779000</v>
      </c>
      <c r="H673" s="114" t="s">
        <v>67</v>
      </c>
      <c r="I673" s="114" t="s">
        <v>111</v>
      </c>
      <c r="J673" s="117">
        <v>45019</v>
      </c>
    </row>
    <row r="674" spans="1:10" ht="15">
      <c r="A674" s="114" t="s">
        <v>83</v>
      </c>
      <c r="B674" s="114" t="s">
        <v>2665</v>
      </c>
      <c r="C674" s="114" t="s">
        <v>72</v>
      </c>
      <c r="D674" s="114" t="s">
        <v>89</v>
      </c>
      <c r="E674" s="114" t="s">
        <v>137</v>
      </c>
      <c r="F674" s="115">
        <v>538688</v>
      </c>
      <c r="G674" s="116">
        <v>434950</v>
      </c>
      <c r="H674" s="114" t="s">
        <v>111</v>
      </c>
      <c r="I674" s="114" t="s">
        <v>111</v>
      </c>
      <c r="J674" s="117">
        <v>45000</v>
      </c>
    </row>
    <row r="675" spans="1:10" ht="15">
      <c r="A675" s="114" t="s">
        <v>83</v>
      </c>
      <c r="B675" s="114" t="s">
        <v>2665</v>
      </c>
      <c r="C675" s="114" t="s">
        <v>72</v>
      </c>
      <c r="D675" s="114" t="s">
        <v>89</v>
      </c>
      <c r="E675" s="114" t="s">
        <v>64</v>
      </c>
      <c r="F675" s="115">
        <v>538965</v>
      </c>
      <c r="G675" s="116">
        <v>358900</v>
      </c>
      <c r="H675" s="114" t="s">
        <v>111</v>
      </c>
      <c r="I675" s="114" t="s">
        <v>111</v>
      </c>
      <c r="J675" s="117">
        <v>45016</v>
      </c>
    </row>
    <row r="676" spans="1:10" ht="15">
      <c r="A676" s="114" t="s">
        <v>83</v>
      </c>
      <c r="B676" s="114" t="s">
        <v>2665</v>
      </c>
      <c r="C676" s="114" t="s">
        <v>72</v>
      </c>
      <c r="D676" s="114" t="s">
        <v>89</v>
      </c>
      <c r="E676" s="114" t="s">
        <v>64</v>
      </c>
      <c r="F676" s="115">
        <v>543677</v>
      </c>
      <c r="G676" s="116">
        <v>388328</v>
      </c>
      <c r="H676" s="114" t="s">
        <v>111</v>
      </c>
      <c r="I676" s="114" t="s">
        <v>111</v>
      </c>
      <c r="J676" s="117">
        <v>45252</v>
      </c>
    </row>
    <row r="677" spans="1:10" ht="15">
      <c r="A677" s="114" t="s">
        <v>83</v>
      </c>
      <c r="B677" s="114" t="s">
        <v>2665</v>
      </c>
      <c r="C677" s="114" t="s">
        <v>72</v>
      </c>
      <c r="D677" s="114" t="s">
        <v>310</v>
      </c>
      <c r="E677" s="114" t="s">
        <v>115</v>
      </c>
      <c r="F677" s="115">
        <v>538952</v>
      </c>
      <c r="G677" s="116">
        <v>5500000</v>
      </c>
      <c r="H677" s="114" t="s">
        <v>67</v>
      </c>
      <c r="I677" s="114" t="s">
        <v>111</v>
      </c>
      <c r="J677" s="117">
        <v>45016</v>
      </c>
    </row>
    <row r="678" spans="1:10" ht="15">
      <c r="A678" s="114" t="s">
        <v>83</v>
      </c>
      <c r="B678" s="114" t="s">
        <v>2665</v>
      </c>
      <c r="C678" s="114" t="s">
        <v>65</v>
      </c>
      <c r="D678" s="114" t="s">
        <v>85</v>
      </c>
      <c r="E678" s="114" t="s">
        <v>64</v>
      </c>
      <c r="F678" s="115">
        <v>540102</v>
      </c>
      <c r="G678" s="116">
        <v>470000</v>
      </c>
      <c r="H678" s="114" t="s">
        <v>67</v>
      </c>
      <c r="I678" s="114" t="s">
        <v>111</v>
      </c>
      <c r="J678" s="117">
        <v>45078</v>
      </c>
    </row>
    <row r="679" spans="1:10" ht="15">
      <c r="A679" s="114" t="s">
        <v>83</v>
      </c>
      <c r="B679" s="114" t="s">
        <v>2665</v>
      </c>
      <c r="C679" s="114" t="s">
        <v>162</v>
      </c>
      <c r="D679" s="114" t="s">
        <v>163</v>
      </c>
      <c r="E679" s="114" t="s">
        <v>64</v>
      </c>
      <c r="F679" s="115">
        <v>538626</v>
      </c>
      <c r="G679" s="116">
        <v>498500</v>
      </c>
      <c r="H679" s="114" t="s">
        <v>67</v>
      </c>
      <c r="I679" s="114" t="s">
        <v>111</v>
      </c>
      <c r="J679" s="117">
        <v>44995</v>
      </c>
    </row>
    <row r="680" spans="1:10" ht="15">
      <c r="A680" s="114" t="s">
        <v>83</v>
      </c>
      <c r="B680" s="114" t="s">
        <v>2665</v>
      </c>
      <c r="C680" s="114" t="s">
        <v>72</v>
      </c>
      <c r="D680" s="114" t="s">
        <v>89</v>
      </c>
      <c r="E680" s="114" t="s">
        <v>64</v>
      </c>
      <c r="F680" s="115">
        <v>538946</v>
      </c>
      <c r="G680" s="116">
        <v>393000</v>
      </c>
      <c r="H680" s="114" t="s">
        <v>111</v>
      </c>
      <c r="I680" s="114" t="s">
        <v>111</v>
      </c>
      <c r="J680" s="117">
        <v>45016</v>
      </c>
    </row>
    <row r="681" spans="1:10" ht="15">
      <c r="A681" s="114" t="s">
        <v>83</v>
      </c>
      <c r="B681" s="114" t="s">
        <v>2665</v>
      </c>
      <c r="C681" s="114" t="s">
        <v>72</v>
      </c>
      <c r="D681" s="114" t="s">
        <v>89</v>
      </c>
      <c r="E681" s="114" t="s">
        <v>64</v>
      </c>
      <c r="F681" s="115">
        <v>538941</v>
      </c>
      <c r="G681" s="116">
        <v>609990</v>
      </c>
      <c r="H681" s="114" t="s">
        <v>111</v>
      </c>
      <c r="I681" s="114" t="s">
        <v>111</v>
      </c>
      <c r="J681" s="117">
        <v>45016</v>
      </c>
    </row>
    <row r="682" spans="1:10" ht="15">
      <c r="A682" s="114" t="s">
        <v>83</v>
      </c>
      <c r="B682" s="114" t="s">
        <v>2665</v>
      </c>
      <c r="C682" s="114" t="s">
        <v>72</v>
      </c>
      <c r="D682" s="114" t="s">
        <v>89</v>
      </c>
      <c r="E682" s="114" t="s">
        <v>64</v>
      </c>
      <c r="F682" s="115">
        <v>540127</v>
      </c>
      <c r="G682" s="116">
        <v>464501</v>
      </c>
      <c r="H682" s="114" t="s">
        <v>111</v>
      </c>
      <c r="I682" s="114" t="s">
        <v>111</v>
      </c>
      <c r="J682" s="117">
        <v>45079</v>
      </c>
    </row>
    <row r="683" spans="1:10" ht="15">
      <c r="A683" s="114" t="s">
        <v>83</v>
      </c>
      <c r="B683" s="114" t="s">
        <v>2665</v>
      </c>
      <c r="C683" s="114" t="s">
        <v>65</v>
      </c>
      <c r="D683" s="114" t="s">
        <v>85</v>
      </c>
      <c r="E683" s="114" t="s">
        <v>201</v>
      </c>
      <c r="F683" s="115">
        <v>538923</v>
      </c>
      <c r="G683" s="116">
        <v>325000</v>
      </c>
      <c r="H683" s="114" t="s">
        <v>67</v>
      </c>
      <c r="I683" s="114" t="s">
        <v>111</v>
      </c>
      <c r="J683" s="117">
        <v>45015</v>
      </c>
    </row>
    <row r="684" spans="1:10" ht="15">
      <c r="A684" s="114" t="s">
        <v>83</v>
      </c>
      <c r="B684" s="114" t="s">
        <v>2665</v>
      </c>
      <c r="C684" s="114" t="s">
        <v>65</v>
      </c>
      <c r="D684" s="114" t="s">
        <v>96</v>
      </c>
      <c r="E684" s="114" t="s">
        <v>137</v>
      </c>
      <c r="F684" s="115">
        <v>539978</v>
      </c>
      <c r="G684" s="116">
        <v>390000</v>
      </c>
      <c r="H684" s="114" t="s">
        <v>67</v>
      </c>
      <c r="I684" s="114" t="s">
        <v>111</v>
      </c>
      <c r="J684" s="117">
        <v>45071</v>
      </c>
    </row>
    <row r="685" spans="1:10" ht="15">
      <c r="A685" s="114" t="s">
        <v>83</v>
      </c>
      <c r="B685" s="114" t="s">
        <v>2665</v>
      </c>
      <c r="C685" s="114" t="s">
        <v>65</v>
      </c>
      <c r="D685" s="114" t="s">
        <v>85</v>
      </c>
      <c r="E685" s="114" t="s">
        <v>201</v>
      </c>
      <c r="F685" s="115">
        <v>541869</v>
      </c>
      <c r="G685" s="116">
        <v>136000</v>
      </c>
      <c r="H685" s="114" t="s">
        <v>67</v>
      </c>
      <c r="I685" s="114" t="s">
        <v>111</v>
      </c>
      <c r="J685" s="117">
        <v>45163</v>
      </c>
    </row>
    <row r="686" spans="1:10" ht="15">
      <c r="A686" s="114" t="s">
        <v>83</v>
      </c>
      <c r="B686" s="114" t="s">
        <v>2665</v>
      </c>
      <c r="C686" s="114" t="s">
        <v>65</v>
      </c>
      <c r="D686" s="114" t="s">
        <v>85</v>
      </c>
      <c r="E686" s="114" t="s">
        <v>64</v>
      </c>
      <c r="F686" s="115">
        <v>541689</v>
      </c>
      <c r="G686" s="116">
        <v>345000</v>
      </c>
      <c r="H686" s="114" t="s">
        <v>67</v>
      </c>
      <c r="I686" s="114" t="s">
        <v>111</v>
      </c>
      <c r="J686" s="117">
        <v>45156</v>
      </c>
    </row>
    <row r="687" spans="1:10" ht="15">
      <c r="A687" s="114" t="s">
        <v>83</v>
      </c>
      <c r="B687" s="114" t="s">
        <v>2665</v>
      </c>
      <c r="C687" s="114" t="s">
        <v>65</v>
      </c>
      <c r="D687" s="114" t="s">
        <v>85</v>
      </c>
      <c r="E687" s="114" t="s">
        <v>64</v>
      </c>
      <c r="F687" s="115">
        <v>538632</v>
      </c>
      <c r="G687" s="116">
        <v>380000</v>
      </c>
      <c r="H687" s="114" t="s">
        <v>67</v>
      </c>
      <c r="I687" s="114" t="s">
        <v>111</v>
      </c>
      <c r="J687" s="117">
        <v>44995</v>
      </c>
    </row>
    <row r="688" spans="1:10" ht="15">
      <c r="A688" s="114" t="s">
        <v>83</v>
      </c>
      <c r="B688" s="114" t="s">
        <v>2665</v>
      </c>
      <c r="C688" s="114" t="s">
        <v>72</v>
      </c>
      <c r="D688" s="114" t="s">
        <v>310</v>
      </c>
      <c r="E688" s="114" t="s">
        <v>115</v>
      </c>
      <c r="F688" s="115">
        <v>543890</v>
      </c>
      <c r="G688" s="116">
        <v>577388</v>
      </c>
      <c r="H688" s="114" t="s">
        <v>67</v>
      </c>
      <c r="I688" s="114" t="s">
        <v>111</v>
      </c>
      <c r="J688" s="117">
        <v>45266</v>
      </c>
    </row>
    <row r="689" spans="1:10" ht="15">
      <c r="A689" s="114" t="s">
        <v>83</v>
      </c>
      <c r="B689" s="114" t="s">
        <v>2665</v>
      </c>
      <c r="C689" s="114" t="s">
        <v>72</v>
      </c>
      <c r="D689" s="114" t="s">
        <v>89</v>
      </c>
      <c r="E689" s="114" t="s">
        <v>64</v>
      </c>
      <c r="F689" s="115">
        <v>543792</v>
      </c>
      <c r="G689" s="116">
        <v>388250</v>
      </c>
      <c r="H689" s="114" t="s">
        <v>111</v>
      </c>
      <c r="I689" s="114" t="s">
        <v>111</v>
      </c>
      <c r="J689" s="117">
        <v>45261</v>
      </c>
    </row>
    <row r="690" spans="1:10" ht="15">
      <c r="A690" s="114" t="s">
        <v>83</v>
      </c>
      <c r="B690" s="114" t="s">
        <v>2665</v>
      </c>
      <c r="C690" s="114" t="s">
        <v>65</v>
      </c>
      <c r="D690" s="114" t="s">
        <v>85</v>
      </c>
      <c r="E690" s="114" t="s">
        <v>106</v>
      </c>
      <c r="F690" s="115">
        <v>538685</v>
      </c>
      <c r="G690" s="116">
        <v>150000</v>
      </c>
      <c r="H690" s="114" t="s">
        <v>67</v>
      </c>
      <c r="I690" s="114" t="s">
        <v>111</v>
      </c>
      <c r="J690" s="117">
        <v>45000</v>
      </c>
    </row>
    <row r="691" spans="1:10" ht="15">
      <c r="A691" s="114" t="s">
        <v>83</v>
      </c>
      <c r="B691" s="114" t="s">
        <v>2665</v>
      </c>
      <c r="C691" s="114" t="s">
        <v>72</v>
      </c>
      <c r="D691" s="114" t="s">
        <v>89</v>
      </c>
      <c r="E691" s="114" t="s">
        <v>64</v>
      </c>
      <c r="F691" s="115">
        <v>543666</v>
      </c>
      <c r="G691" s="116">
        <v>617423</v>
      </c>
      <c r="H691" s="114" t="s">
        <v>111</v>
      </c>
      <c r="I691" s="114" t="s">
        <v>111</v>
      </c>
      <c r="J691" s="117">
        <v>45252</v>
      </c>
    </row>
    <row r="692" spans="1:10" ht="15">
      <c r="A692" s="114" t="s">
        <v>83</v>
      </c>
      <c r="B692" s="114" t="s">
        <v>2665</v>
      </c>
      <c r="C692" s="114" t="s">
        <v>65</v>
      </c>
      <c r="D692" s="114" t="s">
        <v>96</v>
      </c>
      <c r="E692" s="114" t="s">
        <v>64</v>
      </c>
      <c r="F692" s="115">
        <v>540143</v>
      </c>
      <c r="G692" s="116">
        <v>418000</v>
      </c>
      <c r="H692" s="114" t="s">
        <v>67</v>
      </c>
      <c r="I692" s="114" t="s">
        <v>111</v>
      </c>
      <c r="J692" s="117">
        <v>45082</v>
      </c>
    </row>
    <row r="693" spans="1:10" ht="15">
      <c r="A693" s="114" t="s">
        <v>83</v>
      </c>
      <c r="B693" s="114" t="s">
        <v>2665</v>
      </c>
      <c r="C693" s="114" t="s">
        <v>65</v>
      </c>
      <c r="D693" s="114" t="s">
        <v>85</v>
      </c>
      <c r="E693" s="114" t="s">
        <v>64</v>
      </c>
      <c r="F693" s="115">
        <v>543804</v>
      </c>
      <c r="G693" s="116">
        <v>840000</v>
      </c>
      <c r="H693" s="114" t="s">
        <v>67</v>
      </c>
      <c r="I693" s="114" t="s">
        <v>111</v>
      </c>
      <c r="J693" s="117">
        <v>45261</v>
      </c>
    </row>
    <row r="694" spans="1:10" ht="15">
      <c r="A694" s="114" t="s">
        <v>83</v>
      </c>
      <c r="B694" s="114" t="s">
        <v>2665</v>
      </c>
      <c r="C694" s="114" t="s">
        <v>72</v>
      </c>
      <c r="D694" s="114" t="s">
        <v>89</v>
      </c>
      <c r="E694" s="114" t="s">
        <v>64</v>
      </c>
      <c r="F694" s="115">
        <v>543674</v>
      </c>
      <c r="G694" s="116">
        <v>448039</v>
      </c>
      <c r="H694" s="114" t="s">
        <v>111</v>
      </c>
      <c r="I694" s="114" t="s">
        <v>111</v>
      </c>
      <c r="J694" s="117">
        <v>45252</v>
      </c>
    </row>
    <row r="695" spans="1:10" ht="15">
      <c r="A695" s="114" t="s">
        <v>83</v>
      </c>
      <c r="B695" s="114" t="s">
        <v>2665</v>
      </c>
      <c r="C695" s="114" t="s">
        <v>65</v>
      </c>
      <c r="D695" s="114" t="s">
        <v>85</v>
      </c>
      <c r="E695" s="114" t="s">
        <v>64</v>
      </c>
      <c r="F695" s="115">
        <v>539064</v>
      </c>
      <c r="G695" s="116">
        <v>320000</v>
      </c>
      <c r="H695" s="114" t="s">
        <v>67</v>
      </c>
      <c r="I695" s="114" t="s">
        <v>111</v>
      </c>
      <c r="J695" s="117">
        <v>45023</v>
      </c>
    </row>
    <row r="696" spans="1:10" ht="15">
      <c r="A696" s="114" t="s">
        <v>83</v>
      </c>
      <c r="B696" s="114" t="s">
        <v>2665</v>
      </c>
      <c r="C696" s="114" t="s">
        <v>65</v>
      </c>
      <c r="D696" s="114" t="s">
        <v>85</v>
      </c>
      <c r="E696" s="114" t="s">
        <v>64</v>
      </c>
      <c r="F696" s="115">
        <v>539132</v>
      </c>
      <c r="G696" s="116">
        <v>590000</v>
      </c>
      <c r="H696" s="114" t="s">
        <v>67</v>
      </c>
      <c r="I696" s="114" t="s">
        <v>111</v>
      </c>
      <c r="J696" s="117">
        <v>45028</v>
      </c>
    </row>
    <row r="697" spans="1:10" ht="15">
      <c r="A697" s="114" t="s">
        <v>83</v>
      </c>
      <c r="B697" s="114" t="s">
        <v>2665</v>
      </c>
      <c r="C697" s="114" t="s">
        <v>72</v>
      </c>
      <c r="D697" s="114" t="s">
        <v>89</v>
      </c>
      <c r="E697" s="114" t="s">
        <v>64</v>
      </c>
      <c r="F697" s="115">
        <v>540744</v>
      </c>
      <c r="G697" s="116">
        <v>660666</v>
      </c>
      <c r="H697" s="114" t="s">
        <v>111</v>
      </c>
      <c r="I697" s="114" t="s">
        <v>111</v>
      </c>
      <c r="J697" s="117">
        <v>45107</v>
      </c>
    </row>
    <row r="698" spans="1:10" ht="15">
      <c r="A698" s="114" t="s">
        <v>83</v>
      </c>
      <c r="B698" s="114" t="s">
        <v>2665</v>
      </c>
      <c r="C698" s="114" t="s">
        <v>72</v>
      </c>
      <c r="D698" s="114" t="s">
        <v>310</v>
      </c>
      <c r="E698" s="114" t="s">
        <v>170</v>
      </c>
      <c r="F698" s="115">
        <v>538957</v>
      </c>
      <c r="G698" s="116">
        <v>5825000</v>
      </c>
      <c r="H698" s="114" t="s">
        <v>67</v>
      </c>
      <c r="I698" s="114" t="s">
        <v>111</v>
      </c>
      <c r="J698" s="117">
        <v>45016</v>
      </c>
    </row>
    <row r="699" spans="1:10" ht="15">
      <c r="A699" s="114" t="s">
        <v>83</v>
      </c>
      <c r="B699" s="114" t="s">
        <v>2665</v>
      </c>
      <c r="C699" s="114" t="s">
        <v>65</v>
      </c>
      <c r="D699" s="114" t="s">
        <v>85</v>
      </c>
      <c r="E699" s="114" t="s">
        <v>201</v>
      </c>
      <c r="F699" s="115">
        <v>538785</v>
      </c>
      <c r="G699" s="116">
        <v>100000</v>
      </c>
      <c r="H699" s="114" t="s">
        <v>67</v>
      </c>
      <c r="I699" s="114" t="s">
        <v>111</v>
      </c>
      <c r="J699" s="117">
        <v>45007</v>
      </c>
    </row>
    <row r="700" spans="1:10" ht="15">
      <c r="A700" s="114" t="s">
        <v>83</v>
      </c>
      <c r="B700" s="114" t="s">
        <v>2665</v>
      </c>
      <c r="C700" s="114" t="s">
        <v>162</v>
      </c>
      <c r="D700" s="114" t="s">
        <v>163</v>
      </c>
      <c r="E700" s="114" t="s">
        <v>64</v>
      </c>
      <c r="F700" s="115">
        <v>542647</v>
      </c>
      <c r="G700" s="116">
        <v>785000</v>
      </c>
      <c r="H700" s="114" t="s">
        <v>67</v>
      </c>
      <c r="I700" s="114" t="s">
        <v>111</v>
      </c>
      <c r="J700" s="117">
        <v>45203</v>
      </c>
    </row>
    <row r="701" spans="1:10" ht="15">
      <c r="A701" s="114" t="s">
        <v>83</v>
      </c>
      <c r="B701" s="114" t="s">
        <v>2665</v>
      </c>
      <c r="C701" s="114" t="s">
        <v>72</v>
      </c>
      <c r="D701" s="114" t="s">
        <v>89</v>
      </c>
      <c r="E701" s="114" t="s">
        <v>64</v>
      </c>
      <c r="F701" s="115">
        <v>541415</v>
      </c>
      <c r="G701" s="116">
        <v>419500</v>
      </c>
      <c r="H701" s="114" t="s">
        <v>111</v>
      </c>
      <c r="I701" s="114" t="s">
        <v>111</v>
      </c>
      <c r="J701" s="117">
        <v>45142</v>
      </c>
    </row>
    <row r="702" spans="1:10" ht="15">
      <c r="A702" s="114" t="s">
        <v>83</v>
      </c>
      <c r="B702" s="114" t="s">
        <v>2665</v>
      </c>
      <c r="C702" s="114" t="s">
        <v>65</v>
      </c>
      <c r="D702" s="114" t="s">
        <v>96</v>
      </c>
      <c r="E702" s="114" t="s">
        <v>64</v>
      </c>
      <c r="F702" s="115">
        <v>538918</v>
      </c>
      <c r="G702" s="116">
        <v>325000</v>
      </c>
      <c r="H702" s="114" t="s">
        <v>67</v>
      </c>
      <c r="I702" s="114" t="s">
        <v>111</v>
      </c>
      <c r="J702" s="117">
        <v>45015</v>
      </c>
    </row>
    <row r="703" spans="1:10" ht="15">
      <c r="A703" s="114" t="s">
        <v>83</v>
      </c>
      <c r="B703" s="114" t="s">
        <v>2665</v>
      </c>
      <c r="C703" s="114" t="s">
        <v>72</v>
      </c>
      <c r="D703" s="114" t="s">
        <v>310</v>
      </c>
      <c r="E703" s="114" t="s">
        <v>115</v>
      </c>
      <c r="F703" s="115">
        <v>542545</v>
      </c>
      <c r="G703" s="116">
        <v>3900000</v>
      </c>
      <c r="H703" s="114" t="s">
        <v>67</v>
      </c>
      <c r="I703" s="114" t="s">
        <v>111</v>
      </c>
      <c r="J703" s="117">
        <v>45198</v>
      </c>
    </row>
    <row r="704" spans="1:10" ht="15">
      <c r="A704" s="114" t="s">
        <v>83</v>
      </c>
      <c r="B704" s="114" t="s">
        <v>2665</v>
      </c>
      <c r="C704" s="114" t="s">
        <v>72</v>
      </c>
      <c r="D704" s="114" t="s">
        <v>89</v>
      </c>
      <c r="E704" s="114" t="s">
        <v>64</v>
      </c>
      <c r="F704" s="115">
        <v>541237</v>
      </c>
      <c r="G704" s="116">
        <v>447563</v>
      </c>
      <c r="H704" s="114" t="s">
        <v>111</v>
      </c>
      <c r="I704" s="114" t="s">
        <v>111</v>
      </c>
      <c r="J704" s="117">
        <v>45134</v>
      </c>
    </row>
    <row r="705" spans="1:10" ht="15">
      <c r="A705" s="114" t="s">
        <v>83</v>
      </c>
      <c r="B705" s="114" t="s">
        <v>2665</v>
      </c>
      <c r="C705" s="114" t="s">
        <v>65</v>
      </c>
      <c r="D705" s="114" t="s">
        <v>96</v>
      </c>
      <c r="E705" s="114" t="s">
        <v>64</v>
      </c>
      <c r="F705" s="115">
        <v>540228</v>
      </c>
      <c r="G705" s="116">
        <v>285000</v>
      </c>
      <c r="H705" s="114" t="s">
        <v>67</v>
      </c>
      <c r="I705" s="114" t="s">
        <v>111</v>
      </c>
      <c r="J705" s="117">
        <v>45084</v>
      </c>
    </row>
    <row r="706" spans="1:10" ht="15">
      <c r="A706" s="114" t="s">
        <v>83</v>
      </c>
      <c r="B706" s="114" t="s">
        <v>2665</v>
      </c>
      <c r="C706" s="114" t="s">
        <v>65</v>
      </c>
      <c r="D706" s="114" t="s">
        <v>85</v>
      </c>
      <c r="E706" s="114" t="s">
        <v>64</v>
      </c>
      <c r="F706" s="115">
        <v>543772</v>
      </c>
      <c r="G706" s="116">
        <v>567500</v>
      </c>
      <c r="H706" s="114" t="s">
        <v>67</v>
      </c>
      <c r="I706" s="114" t="s">
        <v>111</v>
      </c>
      <c r="J706" s="117">
        <v>45260</v>
      </c>
    </row>
    <row r="707" spans="1:10" ht="15">
      <c r="A707" s="114" t="s">
        <v>83</v>
      </c>
      <c r="B707" s="114" t="s">
        <v>2665</v>
      </c>
      <c r="C707" s="114" t="s">
        <v>72</v>
      </c>
      <c r="D707" s="114" t="s">
        <v>89</v>
      </c>
      <c r="E707" s="114" t="s">
        <v>64</v>
      </c>
      <c r="F707" s="115">
        <v>538712</v>
      </c>
      <c r="G707" s="116">
        <v>451400</v>
      </c>
      <c r="H707" s="114" t="s">
        <v>111</v>
      </c>
      <c r="I707" s="114" t="s">
        <v>111</v>
      </c>
      <c r="J707" s="117">
        <v>45001</v>
      </c>
    </row>
    <row r="708" spans="1:10" ht="15">
      <c r="A708" s="114" t="s">
        <v>83</v>
      </c>
      <c r="B708" s="114" t="s">
        <v>2665</v>
      </c>
      <c r="C708" s="114" t="s">
        <v>65</v>
      </c>
      <c r="D708" s="114" t="s">
        <v>85</v>
      </c>
      <c r="E708" s="114" t="s">
        <v>64</v>
      </c>
      <c r="F708" s="115">
        <v>538701</v>
      </c>
      <c r="G708" s="116">
        <v>400000</v>
      </c>
      <c r="H708" s="114" t="s">
        <v>67</v>
      </c>
      <c r="I708" s="114" t="s">
        <v>111</v>
      </c>
      <c r="J708" s="117">
        <v>45001</v>
      </c>
    </row>
    <row r="709" spans="1:10" ht="15">
      <c r="A709" s="114" t="s">
        <v>83</v>
      </c>
      <c r="B709" s="114" t="s">
        <v>2665</v>
      </c>
      <c r="C709" s="114" t="s">
        <v>65</v>
      </c>
      <c r="D709" s="114" t="s">
        <v>85</v>
      </c>
      <c r="E709" s="114" t="s">
        <v>64</v>
      </c>
      <c r="F709" s="115">
        <v>538696</v>
      </c>
      <c r="G709" s="116">
        <v>710000</v>
      </c>
      <c r="H709" s="114" t="s">
        <v>67</v>
      </c>
      <c r="I709" s="114" t="s">
        <v>111</v>
      </c>
      <c r="J709" s="117">
        <v>45000</v>
      </c>
    </row>
    <row r="710" spans="1:10" ht="15">
      <c r="A710" s="114" t="s">
        <v>83</v>
      </c>
      <c r="B710" s="114" t="s">
        <v>2665</v>
      </c>
      <c r="C710" s="114" t="s">
        <v>65</v>
      </c>
      <c r="D710" s="114" t="s">
        <v>85</v>
      </c>
      <c r="E710" s="114" t="s">
        <v>64</v>
      </c>
      <c r="F710" s="115">
        <v>541229</v>
      </c>
      <c r="G710" s="116">
        <v>435000</v>
      </c>
      <c r="H710" s="114" t="s">
        <v>67</v>
      </c>
      <c r="I710" s="114" t="s">
        <v>111</v>
      </c>
      <c r="J710" s="117">
        <v>45133</v>
      </c>
    </row>
    <row r="711" spans="1:10" ht="15">
      <c r="A711" s="114" t="s">
        <v>83</v>
      </c>
      <c r="B711" s="114" t="s">
        <v>2665</v>
      </c>
      <c r="C711" s="114" t="s">
        <v>72</v>
      </c>
      <c r="D711" s="114" t="s">
        <v>89</v>
      </c>
      <c r="E711" s="114" t="s">
        <v>64</v>
      </c>
      <c r="F711" s="115">
        <v>543776</v>
      </c>
      <c r="G711" s="116">
        <v>440245</v>
      </c>
      <c r="H711" s="114" t="s">
        <v>111</v>
      </c>
      <c r="I711" s="114" t="s">
        <v>111</v>
      </c>
      <c r="J711" s="117">
        <v>45260</v>
      </c>
    </row>
    <row r="712" spans="1:10" ht="15">
      <c r="A712" s="114" t="s">
        <v>83</v>
      </c>
      <c r="B712" s="114" t="s">
        <v>2665</v>
      </c>
      <c r="C712" s="114" t="s">
        <v>65</v>
      </c>
      <c r="D712" s="114" t="s">
        <v>96</v>
      </c>
      <c r="E712" s="114" t="s">
        <v>64</v>
      </c>
      <c r="F712" s="115">
        <v>538828</v>
      </c>
      <c r="G712" s="116">
        <v>230000</v>
      </c>
      <c r="H712" s="114" t="s">
        <v>67</v>
      </c>
      <c r="I712" s="114" t="s">
        <v>111</v>
      </c>
      <c r="J712" s="117">
        <v>45009</v>
      </c>
    </row>
    <row r="713" spans="1:10" ht="15">
      <c r="A713" s="114" t="s">
        <v>83</v>
      </c>
      <c r="B713" s="114" t="s">
        <v>2665</v>
      </c>
      <c r="C713" s="114" t="s">
        <v>65</v>
      </c>
      <c r="D713" s="114" t="s">
        <v>96</v>
      </c>
      <c r="E713" s="114" t="s">
        <v>64</v>
      </c>
      <c r="F713" s="115">
        <v>537691</v>
      </c>
      <c r="G713" s="116">
        <v>840000</v>
      </c>
      <c r="H713" s="114" t="s">
        <v>67</v>
      </c>
      <c r="I713" s="114" t="s">
        <v>111</v>
      </c>
      <c r="J713" s="117">
        <v>44938</v>
      </c>
    </row>
    <row r="714" spans="1:10" ht="15">
      <c r="A714" s="114" t="s">
        <v>83</v>
      </c>
      <c r="B714" s="114" t="s">
        <v>2665</v>
      </c>
      <c r="C714" s="114" t="s">
        <v>65</v>
      </c>
      <c r="D714" s="114" t="s">
        <v>85</v>
      </c>
      <c r="E714" s="114" t="s">
        <v>64</v>
      </c>
      <c r="F714" s="115">
        <v>541775</v>
      </c>
      <c r="G714" s="116">
        <v>341000</v>
      </c>
      <c r="H714" s="114" t="s">
        <v>67</v>
      </c>
      <c r="I714" s="114" t="s">
        <v>111</v>
      </c>
      <c r="J714" s="117">
        <v>45160</v>
      </c>
    </row>
    <row r="715" spans="1:10" ht="15">
      <c r="A715" s="114" t="s">
        <v>83</v>
      </c>
      <c r="B715" s="114" t="s">
        <v>2665</v>
      </c>
      <c r="C715" s="114" t="s">
        <v>65</v>
      </c>
      <c r="D715" s="114" t="s">
        <v>96</v>
      </c>
      <c r="E715" s="114" t="s">
        <v>64</v>
      </c>
      <c r="F715" s="115">
        <v>538540</v>
      </c>
      <c r="G715" s="116">
        <v>300000</v>
      </c>
      <c r="H715" s="114" t="s">
        <v>67</v>
      </c>
      <c r="I715" s="114" t="s">
        <v>111</v>
      </c>
      <c r="J715" s="117">
        <v>44988</v>
      </c>
    </row>
    <row r="716" spans="1:10" ht="15">
      <c r="A716" s="114" t="s">
        <v>83</v>
      </c>
      <c r="B716" s="114" t="s">
        <v>2665</v>
      </c>
      <c r="C716" s="114" t="s">
        <v>72</v>
      </c>
      <c r="D716" s="114" t="s">
        <v>310</v>
      </c>
      <c r="E716" s="114" t="s">
        <v>201</v>
      </c>
      <c r="F716" s="115">
        <v>538335</v>
      </c>
      <c r="G716" s="116">
        <v>1982241</v>
      </c>
      <c r="H716" s="114" t="s">
        <v>67</v>
      </c>
      <c r="I716" s="114" t="s">
        <v>111</v>
      </c>
      <c r="J716" s="117">
        <v>44978</v>
      </c>
    </row>
    <row r="717" spans="1:10" ht="15">
      <c r="A717" s="114" t="s">
        <v>83</v>
      </c>
      <c r="B717" s="114" t="s">
        <v>2665</v>
      </c>
      <c r="C717" s="114" t="s">
        <v>162</v>
      </c>
      <c r="D717" s="114" t="s">
        <v>163</v>
      </c>
      <c r="E717" s="114" t="s">
        <v>64</v>
      </c>
      <c r="F717" s="115">
        <v>540379</v>
      </c>
      <c r="G717" s="116">
        <v>360000</v>
      </c>
      <c r="H717" s="114" t="s">
        <v>67</v>
      </c>
      <c r="I717" s="114" t="s">
        <v>111</v>
      </c>
      <c r="J717" s="117">
        <v>45090</v>
      </c>
    </row>
    <row r="718" spans="1:10" ht="15">
      <c r="A718" s="114" t="s">
        <v>83</v>
      </c>
      <c r="B718" s="114" t="s">
        <v>2665</v>
      </c>
      <c r="C718" s="114" t="s">
        <v>162</v>
      </c>
      <c r="D718" s="114" t="s">
        <v>163</v>
      </c>
      <c r="E718" s="114" t="s">
        <v>115</v>
      </c>
      <c r="F718" s="115">
        <v>541130</v>
      </c>
      <c r="G718" s="116">
        <v>1000000</v>
      </c>
      <c r="H718" s="114" t="s">
        <v>67</v>
      </c>
      <c r="I718" s="114" t="s">
        <v>111</v>
      </c>
      <c r="J718" s="117">
        <v>45128</v>
      </c>
    </row>
    <row r="719" spans="1:10" ht="15">
      <c r="A719" s="114" t="s">
        <v>83</v>
      </c>
      <c r="B719" s="114" t="s">
        <v>2665</v>
      </c>
      <c r="C719" s="114" t="s">
        <v>65</v>
      </c>
      <c r="D719" s="114" t="s">
        <v>85</v>
      </c>
      <c r="E719" s="114" t="s">
        <v>64</v>
      </c>
      <c r="F719" s="115">
        <v>540425</v>
      </c>
      <c r="G719" s="116">
        <v>399000</v>
      </c>
      <c r="H719" s="114" t="s">
        <v>67</v>
      </c>
      <c r="I719" s="114" t="s">
        <v>111</v>
      </c>
      <c r="J719" s="117">
        <v>45092</v>
      </c>
    </row>
    <row r="720" spans="1:10" ht="15">
      <c r="A720" s="114" t="s">
        <v>83</v>
      </c>
      <c r="B720" s="114" t="s">
        <v>2665</v>
      </c>
      <c r="C720" s="114" t="s">
        <v>1100</v>
      </c>
      <c r="D720" s="114" t="s">
        <v>1643</v>
      </c>
      <c r="E720" s="114" t="s">
        <v>64</v>
      </c>
      <c r="F720" s="115">
        <v>542145</v>
      </c>
      <c r="G720" s="116">
        <v>370000</v>
      </c>
      <c r="H720" s="114" t="s">
        <v>67</v>
      </c>
      <c r="I720" s="114" t="s">
        <v>111</v>
      </c>
      <c r="J720" s="117">
        <v>45180</v>
      </c>
    </row>
    <row r="721" spans="1:10" ht="15">
      <c r="A721" s="114" t="s">
        <v>83</v>
      </c>
      <c r="B721" s="114" t="s">
        <v>2665</v>
      </c>
      <c r="C721" s="114" t="s">
        <v>65</v>
      </c>
      <c r="D721" s="114" t="s">
        <v>85</v>
      </c>
      <c r="E721" s="114" t="s">
        <v>64</v>
      </c>
      <c r="F721" s="115">
        <v>540333</v>
      </c>
      <c r="G721" s="116">
        <v>700800</v>
      </c>
      <c r="H721" s="114" t="s">
        <v>67</v>
      </c>
      <c r="I721" s="114" t="s">
        <v>111</v>
      </c>
      <c r="J721" s="117">
        <v>45089</v>
      </c>
    </row>
    <row r="722" spans="1:10" ht="15">
      <c r="A722" s="114" t="s">
        <v>83</v>
      </c>
      <c r="B722" s="114" t="s">
        <v>2665</v>
      </c>
      <c r="C722" s="114" t="s">
        <v>72</v>
      </c>
      <c r="D722" s="114" t="s">
        <v>89</v>
      </c>
      <c r="E722" s="114" t="s">
        <v>64</v>
      </c>
      <c r="F722" s="115">
        <v>543170</v>
      </c>
      <c r="G722" s="116">
        <v>469500</v>
      </c>
      <c r="H722" s="114" t="s">
        <v>67</v>
      </c>
      <c r="I722" s="114" t="s">
        <v>111</v>
      </c>
      <c r="J722" s="117">
        <v>45230</v>
      </c>
    </row>
    <row r="723" spans="1:10" ht="15">
      <c r="A723" s="114" t="s">
        <v>83</v>
      </c>
      <c r="B723" s="114" t="s">
        <v>2665</v>
      </c>
      <c r="C723" s="114" t="s">
        <v>72</v>
      </c>
      <c r="D723" s="114" t="s">
        <v>89</v>
      </c>
      <c r="E723" s="114" t="s">
        <v>64</v>
      </c>
      <c r="F723" s="115">
        <v>540546</v>
      </c>
      <c r="G723" s="116">
        <v>482942</v>
      </c>
      <c r="H723" s="114" t="s">
        <v>111</v>
      </c>
      <c r="I723" s="114" t="s">
        <v>111</v>
      </c>
      <c r="J723" s="117">
        <v>45099</v>
      </c>
    </row>
    <row r="724" spans="1:10" ht="15">
      <c r="A724" s="114" t="s">
        <v>83</v>
      </c>
      <c r="B724" s="114" t="s">
        <v>2665</v>
      </c>
      <c r="C724" s="114" t="s">
        <v>65</v>
      </c>
      <c r="D724" s="114" t="s">
        <v>96</v>
      </c>
      <c r="E724" s="114" t="s">
        <v>64</v>
      </c>
      <c r="F724" s="115">
        <v>537742</v>
      </c>
      <c r="G724" s="116">
        <v>699000</v>
      </c>
      <c r="H724" s="114" t="s">
        <v>67</v>
      </c>
      <c r="I724" s="114" t="s">
        <v>111</v>
      </c>
      <c r="J724" s="117">
        <v>44939</v>
      </c>
    </row>
    <row r="725" spans="1:10" ht="15">
      <c r="A725" s="114" t="s">
        <v>83</v>
      </c>
      <c r="B725" s="114" t="s">
        <v>2665</v>
      </c>
      <c r="C725" s="114" t="s">
        <v>72</v>
      </c>
      <c r="D725" s="114" t="s">
        <v>89</v>
      </c>
      <c r="E725" s="114" t="s">
        <v>64</v>
      </c>
      <c r="F725" s="115">
        <v>542988</v>
      </c>
      <c r="G725" s="116">
        <v>440000</v>
      </c>
      <c r="H725" s="114" t="s">
        <v>67</v>
      </c>
      <c r="I725" s="114" t="s">
        <v>111</v>
      </c>
      <c r="J725" s="117">
        <v>45219</v>
      </c>
    </row>
    <row r="726" spans="1:10" ht="15">
      <c r="A726" s="114" t="s">
        <v>83</v>
      </c>
      <c r="B726" s="114" t="s">
        <v>2665</v>
      </c>
      <c r="C726" s="114" t="s">
        <v>72</v>
      </c>
      <c r="D726" s="114" t="s">
        <v>89</v>
      </c>
      <c r="E726" s="114" t="s">
        <v>64</v>
      </c>
      <c r="F726" s="115">
        <v>538547</v>
      </c>
      <c r="G726" s="116">
        <v>659900</v>
      </c>
      <c r="H726" s="114" t="s">
        <v>67</v>
      </c>
      <c r="I726" s="114" t="s">
        <v>111</v>
      </c>
      <c r="J726" s="117">
        <v>44988</v>
      </c>
    </row>
    <row r="727" spans="1:10" ht="15">
      <c r="A727" s="114" t="s">
        <v>83</v>
      </c>
      <c r="B727" s="114" t="s">
        <v>2665</v>
      </c>
      <c r="C727" s="114" t="s">
        <v>65</v>
      </c>
      <c r="D727" s="114" t="s">
        <v>85</v>
      </c>
      <c r="E727" s="114" t="s">
        <v>106</v>
      </c>
      <c r="F727" s="115">
        <v>540841</v>
      </c>
      <c r="G727" s="116">
        <v>395000</v>
      </c>
      <c r="H727" s="114" t="s">
        <v>67</v>
      </c>
      <c r="I727" s="114" t="s">
        <v>111</v>
      </c>
      <c r="J727" s="117">
        <v>45117</v>
      </c>
    </row>
    <row r="728" spans="1:10" ht="15">
      <c r="A728" s="114" t="s">
        <v>83</v>
      </c>
      <c r="B728" s="114" t="s">
        <v>2665</v>
      </c>
      <c r="C728" s="114" t="s">
        <v>65</v>
      </c>
      <c r="D728" s="114" t="s">
        <v>96</v>
      </c>
      <c r="E728" s="114" t="s">
        <v>64</v>
      </c>
      <c r="F728" s="115">
        <v>537684</v>
      </c>
      <c r="G728" s="116">
        <v>580000</v>
      </c>
      <c r="H728" s="114" t="s">
        <v>67</v>
      </c>
      <c r="I728" s="114" t="s">
        <v>111</v>
      </c>
      <c r="J728" s="117">
        <v>44938</v>
      </c>
    </row>
    <row r="729" spans="1:10" ht="15">
      <c r="A729" s="114" t="s">
        <v>83</v>
      </c>
      <c r="B729" s="114" t="s">
        <v>2665</v>
      </c>
      <c r="C729" s="114" t="s">
        <v>65</v>
      </c>
      <c r="D729" s="114" t="s">
        <v>85</v>
      </c>
      <c r="E729" s="114" t="s">
        <v>201</v>
      </c>
      <c r="F729" s="115">
        <v>540338</v>
      </c>
      <c r="G729" s="116">
        <v>190000</v>
      </c>
      <c r="H729" s="114" t="s">
        <v>67</v>
      </c>
      <c r="I729" s="114" t="s">
        <v>111</v>
      </c>
      <c r="J729" s="117">
        <v>45089</v>
      </c>
    </row>
    <row r="730" spans="1:10" ht="15">
      <c r="A730" s="114" t="s">
        <v>83</v>
      </c>
      <c r="B730" s="114" t="s">
        <v>2665</v>
      </c>
      <c r="C730" s="114" t="s">
        <v>72</v>
      </c>
      <c r="D730" s="114" t="s">
        <v>89</v>
      </c>
      <c r="E730" s="114" t="s">
        <v>64</v>
      </c>
      <c r="F730" s="115">
        <v>537670</v>
      </c>
      <c r="G730" s="116">
        <v>335000</v>
      </c>
      <c r="H730" s="114" t="s">
        <v>67</v>
      </c>
      <c r="I730" s="114" t="s">
        <v>111</v>
      </c>
      <c r="J730" s="117">
        <v>44937</v>
      </c>
    </row>
    <row r="731" spans="1:10" ht="15">
      <c r="A731" s="114" t="s">
        <v>83</v>
      </c>
      <c r="B731" s="114" t="s">
        <v>2665</v>
      </c>
      <c r="C731" s="114" t="s">
        <v>72</v>
      </c>
      <c r="D731" s="114" t="s">
        <v>89</v>
      </c>
      <c r="E731" s="114" t="s">
        <v>64</v>
      </c>
      <c r="F731" s="115">
        <v>539966</v>
      </c>
      <c r="G731" s="116">
        <v>483293</v>
      </c>
      <c r="H731" s="114" t="s">
        <v>111</v>
      </c>
      <c r="I731" s="114" t="s">
        <v>111</v>
      </c>
      <c r="J731" s="117">
        <v>45070</v>
      </c>
    </row>
    <row r="732" spans="1:10" ht="15">
      <c r="A732" s="114" t="s">
        <v>83</v>
      </c>
      <c r="B732" s="114" t="s">
        <v>2665</v>
      </c>
      <c r="C732" s="114" t="s">
        <v>65</v>
      </c>
      <c r="D732" s="114" t="s">
        <v>85</v>
      </c>
      <c r="E732" s="114" t="s">
        <v>64</v>
      </c>
      <c r="F732" s="115">
        <v>543059</v>
      </c>
      <c r="G732" s="116">
        <v>580000</v>
      </c>
      <c r="H732" s="114" t="s">
        <v>67</v>
      </c>
      <c r="I732" s="114" t="s">
        <v>111</v>
      </c>
      <c r="J732" s="117">
        <v>45224</v>
      </c>
    </row>
    <row r="733" spans="1:10" ht="15">
      <c r="A733" s="114" t="s">
        <v>83</v>
      </c>
      <c r="B733" s="114" t="s">
        <v>2665</v>
      </c>
      <c r="C733" s="114" t="s">
        <v>72</v>
      </c>
      <c r="D733" s="114" t="s">
        <v>89</v>
      </c>
      <c r="E733" s="114" t="s">
        <v>201</v>
      </c>
      <c r="F733" s="115">
        <v>540824</v>
      </c>
      <c r="G733" s="116">
        <v>145000</v>
      </c>
      <c r="H733" s="114" t="s">
        <v>67</v>
      </c>
      <c r="I733" s="114" t="s">
        <v>111</v>
      </c>
      <c r="J733" s="117">
        <v>45114</v>
      </c>
    </row>
    <row r="734" spans="1:10" ht="15">
      <c r="A734" s="114" t="s">
        <v>83</v>
      </c>
      <c r="B734" s="114" t="s">
        <v>2665</v>
      </c>
      <c r="C734" s="114" t="s">
        <v>65</v>
      </c>
      <c r="D734" s="114" t="s">
        <v>85</v>
      </c>
      <c r="E734" s="114" t="s">
        <v>64</v>
      </c>
      <c r="F734" s="115">
        <v>540683</v>
      </c>
      <c r="G734" s="116">
        <v>895000</v>
      </c>
      <c r="H734" s="114" t="s">
        <v>67</v>
      </c>
      <c r="I734" s="114" t="s">
        <v>111</v>
      </c>
      <c r="J734" s="117">
        <v>45106</v>
      </c>
    </row>
    <row r="735" spans="1:10" ht="15">
      <c r="A735" s="114" t="s">
        <v>83</v>
      </c>
      <c r="B735" s="114" t="s">
        <v>2665</v>
      </c>
      <c r="C735" s="114" t="s">
        <v>162</v>
      </c>
      <c r="D735" s="114" t="s">
        <v>163</v>
      </c>
      <c r="E735" s="114" t="s">
        <v>64</v>
      </c>
      <c r="F735" s="115">
        <v>542972</v>
      </c>
      <c r="G735" s="116">
        <v>470000</v>
      </c>
      <c r="H735" s="114" t="s">
        <v>67</v>
      </c>
      <c r="I735" s="114" t="s">
        <v>111</v>
      </c>
      <c r="J735" s="117">
        <v>45219</v>
      </c>
    </row>
    <row r="736" spans="1:10" ht="15">
      <c r="A736" s="114" t="s">
        <v>83</v>
      </c>
      <c r="B736" s="114" t="s">
        <v>2665</v>
      </c>
      <c r="C736" s="114" t="s">
        <v>65</v>
      </c>
      <c r="D736" s="114" t="s">
        <v>85</v>
      </c>
      <c r="E736" s="114" t="s">
        <v>64</v>
      </c>
      <c r="F736" s="115">
        <v>540806</v>
      </c>
      <c r="G736" s="116">
        <v>371000</v>
      </c>
      <c r="H736" s="114" t="s">
        <v>67</v>
      </c>
      <c r="I736" s="114" t="s">
        <v>111</v>
      </c>
      <c r="J736" s="117">
        <v>45114</v>
      </c>
    </row>
    <row r="737" spans="1:10" ht="15">
      <c r="A737" s="114" t="s">
        <v>83</v>
      </c>
      <c r="B737" s="114" t="s">
        <v>2665</v>
      </c>
      <c r="C737" s="114" t="s">
        <v>72</v>
      </c>
      <c r="D737" s="114" t="s">
        <v>89</v>
      </c>
      <c r="E737" s="114" t="s">
        <v>64</v>
      </c>
      <c r="F737" s="115">
        <v>537719</v>
      </c>
      <c r="G737" s="116">
        <v>728687</v>
      </c>
      <c r="H737" s="114" t="s">
        <v>111</v>
      </c>
      <c r="I737" s="114" t="s">
        <v>111</v>
      </c>
      <c r="J737" s="117">
        <v>44939</v>
      </c>
    </row>
    <row r="738" spans="1:10" ht="15">
      <c r="A738" s="114" t="s">
        <v>83</v>
      </c>
      <c r="B738" s="114" t="s">
        <v>2665</v>
      </c>
      <c r="C738" s="114" t="s">
        <v>72</v>
      </c>
      <c r="D738" s="114" t="s">
        <v>153</v>
      </c>
      <c r="E738" s="114" t="s">
        <v>64</v>
      </c>
      <c r="F738" s="115">
        <v>541710</v>
      </c>
      <c r="G738" s="116">
        <v>320000</v>
      </c>
      <c r="H738" s="114" t="s">
        <v>67</v>
      </c>
      <c r="I738" s="114" t="s">
        <v>111</v>
      </c>
      <c r="J738" s="117">
        <v>45156</v>
      </c>
    </row>
    <row r="739" spans="1:10" ht="15">
      <c r="A739" s="114" t="s">
        <v>83</v>
      </c>
      <c r="B739" s="114" t="s">
        <v>2665</v>
      </c>
      <c r="C739" s="114" t="s">
        <v>65</v>
      </c>
      <c r="D739" s="114" t="s">
        <v>85</v>
      </c>
      <c r="E739" s="114" t="s">
        <v>64</v>
      </c>
      <c r="F739" s="115">
        <v>540987</v>
      </c>
      <c r="G739" s="116">
        <v>240000</v>
      </c>
      <c r="H739" s="114" t="s">
        <v>67</v>
      </c>
      <c r="I739" s="114" t="s">
        <v>111</v>
      </c>
      <c r="J739" s="117">
        <v>45124</v>
      </c>
    </row>
    <row r="740" spans="1:10" ht="15">
      <c r="A740" s="114" t="s">
        <v>83</v>
      </c>
      <c r="B740" s="114" t="s">
        <v>2665</v>
      </c>
      <c r="C740" s="114" t="s">
        <v>72</v>
      </c>
      <c r="D740" s="114" t="s">
        <v>89</v>
      </c>
      <c r="E740" s="114" t="s">
        <v>64</v>
      </c>
      <c r="F740" s="115">
        <v>538309</v>
      </c>
      <c r="G740" s="116">
        <v>610000</v>
      </c>
      <c r="H740" s="114" t="s">
        <v>111</v>
      </c>
      <c r="I740" s="114" t="s">
        <v>111</v>
      </c>
      <c r="J740" s="117">
        <v>44974</v>
      </c>
    </row>
    <row r="741" spans="1:10" ht="15">
      <c r="A741" s="114" t="s">
        <v>83</v>
      </c>
      <c r="B741" s="114" t="s">
        <v>2665</v>
      </c>
      <c r="C741" s="114" t="s">
        <v>65</v>
      </c>
      <c r="D741" s="114" t="s">
        <v>85</v>
      </c>
      <c r="E741" s="114" t="s">
        <v>64</v>
      </c>
      <c r="F741" s="115">
        <v>542182</v>
      </c>
      <c r="G741" s="116">
        <v>250000</v>
      </c>
      <c r="H741" s="114" t="s">
        <v>67</v>
      </c>
      <c r="I741" s="114" t="s">
        <v>111</v>
      </c>
      <c r="J741" s="117">
        <v>45182</v>
      </c>
    </row>
    <row r="742" spans="1:10" ht="15">
      <c r="A742" s="114" t="s">
        <v>83</v>
      </c>
      <c r="B742" s="114" t="s">
        <v>2665</v>
      </c>
      <c r="C742" s="114" t="s">
        <v>65</v>
      </c>
      <c r="D742" s="114" t="s">
        <v>96</v>
      </c>
      <c r="E742" s="114" t="s">
        <v>64</v>
      </c>
      <c r="F742" s="115">
        <v>538312</v>
      </c>
      <c r="G742" s="116">
        <v>665000</v>
      </c>
      <c r="H742" s="114" t="s">
        <v>67</v>
      </c>
      <c r="I742" s="114" t="s">
        <v>111</v>
      </c>
      <c r="J742" s="117">
        <v>44974</v>
      </c>
    </row>
    <row r="743" spans="1:10" ht="15">
      <c r="A743" s="114" t="s">
        <v>83</v>
      </c>
      <c r="B743" s="114" t="s">
        <v>2665</v>
      </c>
      <c r="C743" s="114" t="s">
        <v>239</v>
      </c>
      <c r="D743" s="114" t="s">
        <v>240</v>
      </c>
      <c r="E743" s="114" t="s">
        <v>64</v>
      </c>
      <c r="F743" s="115">
        <v>541717</v>
      </c>
      <c r="G743" s="116">
        <v>235000</v>
      </c>
      <c r="H743" s="114" t="s">
        <v>67</v>
      </c>
      <c r="I743" s="114" t="s">
        <v>111</v>
      </c>
      <c r="J743" s="117">
        <v>45156</v>
      </c>
    </row>
    <row r="744" spans="1:10" ht="15">
      <c r="A744" s="114" t="s">
        <v>83</v>
      </c>
      <c r="B744" s="114" t="s">
        <v>2665</v>
      </c>
      <c r="C744" s="114" t="s">
        <v>72</v>
      </c>
      <c r="D744" s="114" t="s">
        <v>284</v>
      </c>
      <c r="E744" s="114" t="s">
        <v>64</v>
      </c>
      <c r="F744" s="115">
        <v>538213</v>
      </c>
      <c r="G744" s="116">
        <v>423000</v>
      </c>
      <c r="H744" s="114" t="s">
        <v>67</v>
      </c>
      <c r="I744" s="114" t="s">
        <v>111</v>
      </c>
      <c r="J744" s="117">
        <v>44967</v>
      </c>
    </row>
    <row r="745" spans="1:10" ht="15">
      <c r="A745" s="114" t="s">
        <v>83</v>
      </c>
      <c r="B745" s="114" t="s">
        <v>2665</v>
      </c>
      <c r="C745" s="114" t="s">
        <v>72</v>
      </c>
      <c r="D745" s="114" t="s">
        <v>89</v>
      </c>
      <c r="E745" s="114" t="s">
        <v>64</v>
      </c>
      <c r="F745" s="115">
        <v>540478</v>
      </c>
      <c r="G745" s="116">
        <v>330000</v>
      </c>
      <c r="H745" s="114" t="s">
        <v>67</v>
      </c>
      <c r="I745" s="114" t="s">
        <v>111</v>
      </c>
      <c r="J745" s="117">
        <v>45097</v>
      </c>
    </row>
    <row r="746" spans="1:10" ht="15">
      <c r="A746" s="114" t="s">
        <v>83</v>
      </c>
      <c r="B746" s="114" t="s">
        <v>2665</v>
      </c>
      <c r="C746" s="114" t="s">
        <v>72</v>
      </c>
      <c r="D746" s="114" t="s">
        <v>310</v>
      </c>
      <c r="E746" s="114" t="s">
        <v>201</v>
      </c>
      <c r="F746" s="115">
        <v>542276</v>
      </c>
      <c r="G746" s="116">
        <v>515854.03</v>
      </c>
      <c r="H746" s="114" t="s">
        <v>67</v>
      </c>
      <c r="I746" s="114" t="s">
        <v>111</v>
      </c>
      <c r="J746" s="117">
        <v>45184</v>
      </c>
    </row>
    <row r="747" spans="1:10" ht="15">
      <c r="A747" s="114" t="s">
        <v>83</v>
      </c>
      <c r="B747" s="114" t="s">
        <v>2665</v>
      </c>
      <c r="C747" s="114" t="s">
        <v>162</v>
      </c>
      <c r="D747" s="114" t="s">
        <v>163</v>
      </c>
      <c r="E747" s="114" t="s">
        <v>64</v>
      </c>
      <c r="F747" s="115">
        <v>542087</v>
      </c>
      <c r="G747" s="116">
        <v>740000</v>
      </c>
      <c r="H747" s="114" t="s">
        <v>67</v>
      </c>
      <c r="I747" s="114" t="s">
        <v>111</v>
      </c>
      <c r="J747" s="117">
        <v>45176</v>
      </c>
    </row>
    <row r="748" spans="1:10" ht="15">
      <c r="A748" s="114" t="s">
        <v>83</v>
      </c>
      <c r="B748" s="114" t="s">
        <v>2665</v>
      </c>
      <c r="C748" s="114" t="s">
        <v>72</v>
      </c>
      <c r="D748" s="114" t="s">
        <v>153</v>
      </c>
      <c r="E748" s="114" t="s">
        <v>64</v>
      </c>
      <c r="F748" s="115">
        <v>542299</v>
      </c>
      <c r="G748" s="116">
        <v>410000</v>
      </c>
      <c r="H748" s="114" t="s">
        <v>67</v>
      </c>
      <c r="I748" s="114" t="s">
        <v>111</v>
      </c>
      <c r="J748" s="117">
        <v>45187</v>
      </c>
    </row>
    <row r="749" spans="1:10" ht="15">
      <c r="A749" s="114" t="s">
        <v>83</v>
      </c>
      <c r="B749" s="114" t="s">
        <v>2665</v>
      </c>
      <c r="C749" s="114" t="s">
        <v>72</v>
      </c>
      <c r="D749" s="114" t="s">
        <v>89</v>
      </c>
      <c r="E749" s="114" t="s">
        <v>64</v>
      </c>
      <c r="F749" s="115">
        <v>542003</v>
      </c>
      <c r="G749" s="116">
        <v>424920</v>
      </c>
      <c r="H749" s="114" t="s">
        <v>111</v>
      </c>
      <c r="I749" s="114" t="s">
        <v>111</v>
      </c>
      <c r="J749" s="117">
        <v>45170</v>
      </c>
    </row>
    <row r="750" spans="1:10" ht="15">
      <c r="A750" s="114" t="s">
        <v>83</v>
      </c>
      <c r="B750" s="114" t="s">
        <v>2665</v>
      </c>
      <c r="C750" s="114" t="s">
        <v>72</v>
      </c>
      <c r="D750" s="114" t="s">
        <v>89</v>
      </c>
      <c r="E750" s="114" t="s">
        <v>64</v>
      </c>
      <c r="F750" s="115">
        <v>542368</v>
      </c>
      <c r="G750" s="116">
        <v>435642</v>
      </c>
      <c r="H750" s="114" t="s">
        <v>111</v>
      </c>
      <c r="I750" s="114" t="s">
        <v>111</v>
      </c>
      <c r="J750" s="117">
        <v>45189</v>
      </c>
    </row>
    <row r="751" spans="1:10" ht="15">
      <c r="A751" s="114" t="s">
        <v>83</v>
      </c>
      <c r="B751" s="114" t="s">
        <v>2665</v>
      </c>
      <c r="C751" s="114" t="s">
        <v>162</v>
      </c>
      <c r="D751" s="114" t="s">
        <v>163</v>
      </c>
      <c r="E751" s="114" t="s">
        <v>64</v>
      </c>
      <c r="F751" s="115">
        <v>538413</v>
      </c>
      <c r="G751" s="116">
        <v>300000</v>
      </c>
      <c r="H751" s="114" t="s">
        <v>67</v>
      </c>
      <c r="I751" s="114" t="s">
        <v>111</v>
      </c>
      <c r="J751" s="117">
        <v>44981</v>
      </c>
    </row>
    <row r="752" spans="1:10" ht="15">
      <c r="A752" s="114" t="s">
        <v>83</v>
      </c>
      <c r="B752" s="114" t="s">
        <v>2665</v>
      </c>
      <c r="C752" s="114" t="s">
        <v>72</v>
      </c>
      <c r="D752" s="114" t="s">
        <v>310</v>
      </c>
      <c r="E752" s="114" t="s">
        <v>201</v>
      </c>
      <c r="F752" s="115">
        <v>542272</v>
      </c>
      <c r="G752" s="116">
        <v>843564.75</v>
      </c>
      <c r="H752" s="114" t="s">
        <v>67</v>
      </c>
      <c r="I752" s="114" t="s">
        <v>111</v>
      </c>
      <c r="J752" s="117">
        <v>45184</v>
      </c>
    </row>
    <row r="753" spans="1:10" ht="15">
      <c r="A753" s="114" t="s">
        <v>83</v>
      </c>
      <c r="B753" s="114" t="s">
        <v>2665</v>
      </c>
      <c r="C753" s="114" t="s">
        <v>65</v>
      </c>
      <c r="D753" s="114" t="s">
        <v>85</v>
      </c>
      <c r="E753" s="114" t="s">
        <v>64</v>
      </c>
      <c r="F753" s="115">
        <v>541128</v>
      </c>
      <c r="G753" s="116">
        <v>397000</v>
      </c>
      <c r="H753" s="114" t="s">
        <v>67</v>
      </c>
      <c r="I753" s="114" t="s">
        <v>111</v>
      </c>
      <c r="J753" s="117">
        <v>45128</v>
      </c>
    </row>
    <row r="754" spans="1:10" ht="15">
      <c r="A754" s="114" t="s">
        <v>83</v>
      </c>
      <c r="B754" s="114" t="s">
        <v>2665</v>
      </c>
      <c r="C754" s="114" t="s">
        <v>162</v>
      </c>
      <c r="D754" s="114" t="s">
        <v>163</v>
      </c>
      <c r="E754" s="114" t="s">
        <v>64</v>
      </c>
      <c r="F754" s="115">
        <v>538485</v>
      </c>
      <c r="G754" s="116">
        <v>450000</v>
      </c>
      <c r="H754" s="114" t="s">
        <v>67</v>
      </c>
      <c r="I754" s="114" t="s">
        <v>111</v>
      </c>
      <c r="J754" s="117">
        <v>44986</v>
      </c>
    </row>
    <row r="755" spans="1:10" ht="15">
      <c r="A755" s="114" t="s">
        <v>83</v>
      </c>
      <c r="B755" s="114" t="s">
        <v>2665</v>
      </c>
      <c r="C755" s="114" t="s">
        <v>65</v>
      </c>
      <c r="D755" s="114" t="s">
        <v>85</v>
      </c>
      <c r="E755" s="114" t="s">
        <v>64</v>
      </c>
      <c r="F755" s="115">
        <v>541051</v>
      </c>
      <c r="G755" s="116">
        <v>445000</v>
      </c>
      <c r="H755" s="114" t="s">
        <v>67</v>
      </c>
      <c r="I755" s="114" t="s">
        <v>111</v>
      </c>
      <c r="J755" s="117">
        <v>45126</v>
      </c>
    </row>
    <row r="756" spans="1:10" ht="15">
      <c r="A756" s="114" t="s">
        <v>83</v>
      </c>
      <c r="B756" s="114" t="s">
        <v>2665</v>
      </c>
      <c r="C756" s="114" t="s">
        <v>239</v>
      </c>
      <c r="D756" s="114" t="s">
        <v>240</v>
      </c>
      <c r="E756" s="114" t="s">
        <v>106</v>
      </c>
      <c r="F756" s="115">
        <v>541923</v>
      </c>
      <c r="G756" s="116">
        <v>365000</v>
      </c>
      <c r="H756" s="114" t="s">
        <v>67</v>
      </c>
      <c r="I756" s="114" t="s">
        <v>111</v>
      </c>
      <c r="J756" s="117">
        <v>45167</v>
      </c>
    </row>
    <row r="757" spans="1:10" ht="15">
      <c r="A757" s="114" t="s">
        <v>83</v>
      </c>
      <c r="B757" s="114" t="s">
        <v>2665</v>
      </c>
      <c r="C757" s="114" t="s">
        <v>65</v>
      </c>
      <c r="D757" s="114" t="s">
        <v>96</v>
      </c>
      <c r="E757" s="114" t="s">
        <v>64</v>
      </c>
      <c r="F757" s="115">
        <v>538457</v>
      </c>
      <c r="G757" s="116">
        <v>1065000</v>
      </c>
      <c r="H757" s="114" t="s">
        <v>67</v>
      </c>
      <c r="I757" s="114" t="s">
        <v>111</v>
      </c>
      <c r="J757" s="117">
        <v>44984</v>
      </c>
    </row>
    <row r="758" spans="1:10" ht="15">
      <c r="A758" s="114" t="s">
        <v>83</v>
      </c>
      <c r="B758" s="114" t="s">
        <v>2665</v>
      </c>
      <c r="C758" s="114" t="s">
        <v>72</v>
      </c>
      <c r="D758" s="114" t="s">
        <v>310</v>
      </c>
      <c r="E758" s="114" t="s">
        <v>201</v>
      </c>
      <c r="F758" s="115">
        <v>541026</v>
      </c>
      <c r="G758" s="116">
        <v>165000</v>
      </c>
      <c r="H758" s="114" t="s">
        <v>67</v>
      </c>
      <c r="I758" s="114" t="s">
        <v>111</v>
      </c>
      <c r="J758" s="117">
        <v>45125</v>
      </c>
    </row>
    <row r="759" spans="1:10" ht="15">
      <c r="A759" s="114" t="s">
        <v>83</v>
      </c>
      <c r="B759" s="114" t="s">
        <v>2665</v>
      </c>
      <c r="C759" s="114" t="s">
        <v>239</v>
      </c>
      <c r="D759" s="114" t="s">
        <v>240</v>
      </c>
      <c r="E759" s="114" t="s">
        <v>137</v>
      </c>
      <c r="F759" s="115">
        <v>541982</v>
      </c>
      <c r="G759" s="116">
        <v>310000</v>
      </c>
      <c r="H759" s="114" t="s">
        <v>67</v>
      </c>
      <c r="I759" s="114" t="s">
        <v>111</v>
      </c>
      <c r="J759" s="117">
        <v>45169</v>
      </c>
    </row>
    <row r="760" spans="1:10" ht="15">
      <c r="A760" s="114" t="s">
        <v>83</v>
      </c>
      <c r="B760" s="114" t="s">
        <v>2665</v>
      </c>
      <c r="C760" s="114" t="s">
        <v>72</v>
      </c>
      <c r="D760" s="114" t="s">
        <v>153</v>
      </c>
      <c r="E760" s="114" t="s">
        <v>64</v>
      </c>
      <c r="F760" s="115">
        <v>540991</v>
      </c>
      <c r="G760" s="116">
        <v>470000</v>
      </c>
      <c r="H760" s="114" t="s">
        <v>67</v>
      </c>
      <c r="I760" s="114" t="s">
        <v>111</v>
      </c>
      <c r="J760" s="117">
        <v>45124</v>
      </c>
    </row>
    <row r="761" spans="1:10" ht="15">
      <c r="A761" s="114" t="s">
        <v>83</v>
      </c>
      <c r="B761" s="114" t="s">
        <v>2665</v>
      </c>
      <c r="C761" s="114" t="s">
        <v>65</v>
      </c>
      <c r="D761" s="114" t="s">
        <v>96</v>
      </c>
      <c r="E761" s="114" t="s">
        <v>64</v>
      </c>
      <c r="F761" s="115">
        <v>540267</v>
      </c>
      <c r="G761" s="116">
        <v>649000</v>
      </c>
      <c r="H761" s="114" t="s">
        <v>67</v>
      </c>
      <c r="I761" s="114" t="s">
        <v>111</v>
      </c>
      <c r="J761" s="117">
        <v>45085</v>
      </c>
    </row>
    <row r="762" spans="1:10" ht="15">
      <c r="A762" s="114" t="s">
        <v>83</v>
      </c>
      <c r="B762" s="114" t="s">
        <v>2665</v>
      </c>
      <c r="C762" s="114" t="s">
        <v>65</v>
      </c>
      <c r="D762" s="114" t="s">
        <v>85</v>
      </c>
      <c r="E762" s="114" t="s">
        <v>64</v>
      </c>
      <c r="F762" s="115">
        <v>537663</v>
      </c>
      <c r="G762" s="116">
        <v>550000</v>
      </c>
      <c r="H762" s="114" t="s">
        <v>67</v>
      </c>
      <c r="I762" s="114" t="s">
        <v>111</v>
      </c>
      <c r="J762" s="117">
        <v>44937</v>
      </c>
    </row>
    <row r="763" spans="1:10" ht="15">
      <c r="A763" s="114" t="s">
        <v>83</v>
      </c>
      <c r="B763" s="114" t="s">
        <v>2665</v>
      </c>
      <c r="C763" s="114" t="s">
        <v>162</v>
      </c>
      <c r="D763" s="114" t="s">
        <v>163</v>
      </c>
      <c r="E763" s="114" t="s">
        <v>64</v>
      </c>
      <c r="F763" s="115">
        <v>542320</v>
      </c>
      <c r="G763" s="116">
        <v>790000</v>
      </c>
      <c r="H763" s="114" t="s">
        <v>67</v>
      </c>
      <c r="I763" s="114" t="s">
        <v>111</v>
      </c>
      <c r="J763" s="117">
        <v>45187</v>
      </c>
    </row>
    <row r="764" spans="1:10" ht="15">
      <c r="A764" s="114" t="s">
        <v>83</v>
      </c>
      <c r="B764" s="114" t="s">
        <v>2665</v>
      </c>
      <c r="C764" s="114" t="s">
        <v>65</v>
      </c>
      <c r="D764" s="114" t="s">
        <v>85</v>
      </c>
      <c r="E764" s="114" t="s">
        <v>64</v>
      </c>
      <c r="F764" s="115">
        <v>537794</v>
      </c>
      <c r="G764" s="116">
        <v>365000</v>
      </c>
      <c r="H764" s="114" t="s">
        <v>67</v>
      </c>
      <c r="I764" s="114" t="s">
        <v>111</v>
      </c>
      <c r="J764" s="117">
        <v>44945</v>
      </c>
    </row>
    <row r="765" spans="1:10" ht="15">
      <c r="A765" s="114" t="s">
        <v>83</v>
      </c>
      <c r="B765" s="114" t="s">
        <v>2665</v>
      </c>
      <c r="C765" s="114" t="s">
        <v>65</v>
      </c>
      <c r="D765" s="114" t="s">
        <v>96</v>
      </c>
      <c r="E765" s="114" t="s">
        <v>115</v>
      </c>
      <c r="F765" s="115">
        <v>537721</v>
      </c>
      <c r="G765" s="116">
        <v>140000</v>
      </c>
      <c r="H765" s="114" t="s">
        <v>67</v>
      </c>
      <c r="I765" s="114" t="s">
        <v>111</v>
      </c>
      <c r="J765" s="117">
        <v>44939</v>
      </c>
    </row>
    <row r="766" spans="1:10" ht="15">
      <c r="A766" s="114" t="s">
        <v>83</v>
      </c>
      <c r="B766" s="114" t="s">
        <v>2665</v>
      </c>
      <c r="C766" s="114" t="s">
        <v>162</v>
      </c>
      <c r="D766" s="114" t="s">
        <v>163</v>
      </c>
      <c r="E766" s="114" t="s">
        <v>64</v>
      </c>
      <c r="F766" s="115">
        <v>540924</v>
      </c>
      <c r="G766" s="116">
        <v>948000</v>
      </c>
      <c r="H766" s="114" t="s">
        <v>67</v>
      </c>
      <c r="I766" s="114" t="s">
        <v>111</v>
      </c>
      <c r="J766" s="117">
        <v>45120</v>
      </c>
    </row>
    <row r="767" spans="1:10" ht="15">
      <c r="A767" s="114" t="s">
        <v>83</v>
      </c>
      <c r="B767" s="114" t="s">
        <v>2665</v>
      </c>
      <c r="C767" s="114" t="s">
        <v>65</v>
      </c>
      <c r="D767" s="114" t="s">
        <v>85</v>
      </c>
      <c r="E767" s="114" t="s">
        <v>64</v>
      </c>
      <c r="F767" s="115">
        <v>542419</v>
      </c>
      <c r="G767" s="116">
        <v>350000</v>
      </c>
      <c r="H767" s="114" t="s">
        <v>67</v>
      </c>
      <c r="I767" s="114" t="s">
        <v>111</v>
      </c>
      <c r="J767" s="117">
        <v>45191</v>
      </c>
    </row>
    <row r="768" spans="1:10" ht="15">
      <c r="A768" s="114" t="s">
        <v>83</v>
      </c>
      <c r="B768" s="114" t="s">
        <v>2665</v>
      </c>
      <c r="C768" s="114" t="s">
        <v>190</v>
      </c>
      <c r="D768" s="114" t="s">
        <v>602</v>
      </c>
      <c r="E768" s="114" t="s">
        <v>64</v>
      </c>
      <c r="F768" s="115">
        <v>540903</v>
      </c>
      <c r="G768" s="116">
        <v>265000</v>
      </c>
      <c r="H768" s="114" t="s">
        <v>67</v>
      </c>
      <c r="I768" s="114" t="s">
        <v>111</v>
      </c>
      <c r="J768" s="117">
        <v>45120</v>
      </c>
    </row>
    <row r="769" spans="1:10" ht="15">
      <c r="A769" s="114" t="s">
        <v>83</v>
      </c>
      <c r="B769" s="114" t="s">
        <v>2665</v>
      </c>
      <c r="C769" s="114" t="s">
        <v>65</v>
      </c>
      <c r="D769" s="114" t="s">
        <v>85</v>
      </c>
      <c r="E769" s="114" t="s">
        <v>64</v>
      </c>
      <c r="F769" s="115">
        <v>540601</v>
      </c>
      <c r="G769" s="116">
        <v>447000</v>
      </c>
      <c r="H769" s="114" t="s">
        <v>67</v>
      </c>
      <c r="I769" s="114" t="s">
        <v>111</v>
      </c>
      <c r="J769" s="117">
        <v>45103</v>
      </c>
    </row>
    <row r="770" spans="1:10" ht="15">
      <c r="A770" s="114" t="s">
        <v>83</v>
      </c>
      <c r="B770" s="114" t="s">
        <v>2665</v>
      </c>
      <c r="C770" s="114" t="s">
        <v>65</v>
      </c>
      <c r="D770" s="114" t="s">
        <v>85</v>
      </c>
      <c r="E770" s="114" t="s">
        <v>64</v>
      </c>
      <c r="F770" s="115">
        <v>540767</v>
      </c>
      <c r="G770" s="116">
        <v>615000</v>
      </c>
      <c r="H770" s="114" t="s">
        <v>67</v>
      </c>
      <c r="I770" s="114" t="s">
        <v>111</v>
      </c>
      <c r="J770" s="117">
        <v>45110</v>
      </c>
    </row>
    <row r="771" spans="1:10" ht="15">
      <c r="A771" s="114" t="s">
        <v>83</v>
      </c>
      <c r="B771" s="114" t="s">
        <v>2665</v>
      </c>
      <c r="C771" s="114" t="s">
        <v>72</v>
      </c>
      <c r="D771" s="114" t="s">
        <v>89</v>
      </c>
      <c r="E771" s="114" t="s">
        <v>64</v>
      </c>
      <c r="F771" s="115">
        <v>537876</v>
      </c>
      <c r="G771" s="116">
        <v>462202</v>
      </c>
      <c r="H771" s="114" t="s">
        <v>111</v>
      </c>
      <c r="I771" s="114" t="s">
        <v>111</v>
      </c>
      <c r="J771" s="117">
        <v>44950</v>
      </c>
    </row>
    <row r="772" spans="1:10" ht="15">
      <c r="A772" s="114" t="s">
        <v>83</v>
      </c>
      <c r="B772" s="114" t="s">
        <v>2665</v>
      </c>
      <c r="C772" s="114" t="s">
        <v>65</v>
      </c>
      <c r="D772" s="114" t="s">
        <v>85</v>
      </c>
      <c r="E772" s="114" t="s">
        <v>64</v>
      </c>
      <c r="F772" s="115">
        <v>540655</v>
      </c>
      <c r="G772" s="116">
        <v>600000</v>
      </c>
      <c r="H772" s="114" t="s">
        <v>67</v>
      </c>
      <c r="I772" s="114" t="s">
        <v>111</v>
      </c>
      <c r="J772" s="117">
        <v>45105</v>
      </c>
    </row>
    <row r="773" spans="1:10" ht="15">
      <c r="A773" s="114" t="s">
        <v>83</v>
      </c>
      <c r="B773" s="114" t="s">
        <v>2665</v>
      </c>
      <c r="C773" s="114" t="s">
        <v>65</v>
      </c>
      <c r="D773" s="114" t="s">
        <v>96</v>
      </c>
      <c r="E773" s="114" t="s">
        <v>64</v>
      </c>
      <c r="F773" s="115">
        <v>537836</v>
      </c>
      <c r="G773" s="116">
        <v>375000</v>
      </c>
      <c r="H773" s="114" t="s">
        <v>67</v>
      </c>
      <c r="I773" s="114" t="s">
        <v>111</v>
      </c>
      <c r="J773" s="117">
        <v>44949</v>
      </c>
    </row>
    <row r="774" spans="1:10" ht="15">
      <c r="A774" s="114" t="s">
        <v>83</v>
      </c>
      <c r="B774" s="114" t="s">
        <v>2665</v>
      </c>
      <c r="C774" s="114" t="s">
        <v>162</v>
      </c>
      <c r="D774" s="114" t="s">
        <v>163</v>
      </c>
      <c r="E774" s="114" t="s">
        <v>115</v>
      </c>
      <c r="F774" s="115">
        <v>537822</v>
      </c>
      <c r="G774" s="116">
        <v>675000</v>
      </c>
      <c r="H774" s="114" t="s">
        <v>67</v>
      </c>
      <c r="I774" s="114" t="s">
        <v>111</v>
      </c>
      <c r="J774" s="117">
        <v>44946</v>
      </c>
    </row>
    <row r="775" spans="1:10" ht="15">
      <c r="A775" s="114" t="s">
        <v>83</v>
      </c>
      <c r="B775" s="114" t="s">
        <v>2665</v>
      </c>
      <c r="C775" s="114" t="s">
        <v>65</v>
      </c>
      <c r="D775" s="114" t="s">
        <v>85</v>
      </c>
      <c r="E775" s="114" t="s">
        <v>64</v>
      </c>
      <c r="F775" s="115">
        <v>537993</v>
      </c>
      <c r="G775" s="116">
        <v>659500</v>
      </c>
      <c r="H775" s="114" t="s">
        <v>67</v>
      </c>
      <c r="I775" s="114" t="s">
        <v>111</v>
      </c>
      <c r="J775" s="117">
        <v>44957</v>
      </c>
    </row>
    <row r="776" spans="1:10" ht="15">
      <c r="A776" s="114" t="s">
        <v>83</v>
      </c>
      <c r="B776" s="114" t="s">
        <v>2665</v>
      </c>
      <c r="C776" s="114" t="s">
        <v>72</v>
      </c>
      <c r="D776" s="114" t="s">
        <v>153</v>
      </c>
      <c r="E776" s="114" t="s">
        <v>64</v>
      </c>
      <c r="F776" s="115">
        <v>537803</v>
      </c>
      <c r="G776" s="116">
        <v>432000</v>
      </c>
      <c r="H776" s="114" t="s">
        <v>67</v>
      </c>
      <c r="I776" s="114" t="s">
        <v>111</v>
      </c>
      <c r="J776" s="117">
        <v>44945</v>
      </c>
    </row>
    <row r="777" spans="1:10" ht="15">
      <c r="A777" s="114" t="s">
        <v>83</v>
      </c>
      <c r="B777" s="114" t="s">
        <v>2665</v>
      </c>
      <c r="C777" s="114" t="s">
        <v>65</v>
      </c>
      <c r="D777" s="114" t="s">
        <v>85</v>
      </c>
      <c r="E777" s="114" t="s">
        <v>64</v>
      </c>
      <c r="F777" s="115">
        <v>540603</v>
      </c>
      <c r="G777" s="116">
        <v>685000</v>
      </c>
      <c r="H777" s="114" t="s">
        <v>67</v>
      </c>
      <c r="I777" s="114" t="s">
        <v>111</v>
      </c>
      <c r="J777" s="117">
        <v>45103</v>
      </c>
    </row>
    <row r="778" spans="1:10" ht="15">
      <c r="A778" s="114" t="s">
        <v>83</v>
      </c>
      <c r="B778" s="114" t="s">
        <v>2665</v>
      </c>
      <c r="C778" s="114" t="s">
        <v>65</v>
      </c>
      <c r="D778" s="114" t="s">
        <v>85</v>
      </c>
      <c r="E778" s="114" t="s">
        <v>64</v>
      </c>
      <c r="F778" s="115">
        <v>542955</v>
      </c>
      <c r="G778" s="116">
        <v>580000</v>
      </c>
      <c r="H778" s="114" t="s">
        <v>67</v>
      </c>
      <c r="I778" s="114" t="s">
        <v>111</v>
      </c>
      <c r="J778" s="117">
        <v>45219</v>
      </c>
    </row>
    <row r="779" spans="1:10" ht="15">
      <c r="A779" s="114" t="s">
        <v>83</v>
      </c>
      <c r="B779" s="114" t="s">
        <v>2665</v>
      </c>
      <c r="C779" s="114" t="s">
        <v>1100</v>
      </c>
      <c r="D779" s="114" t="s">
        <v>1101</v>
      </c>
      <c r="E779" s="114" t="s">
        <v>201</v>
      </c>
      <c r="F779" s="115">
        <v>540627</v>
      </c>
      <c r="G779" s="116">
        <v>220000</v>
      </c>
      <c r="H779" s="114" t="s">
        <v>67</v>
      </c>
      <c r="I779" s="114" t="s">
        <v>111</v>
      </c>
      <c r="J779" s="117">
        <v>45104</v>
      </c>
    </row>
    <row r="780" spans="1:10" ht="15">
      <c r="A780" s="114" t="s">
        <v>83</v>
      </c>
      <c r="B780" s="114" t="s">
        <v>2665</v>
      </c>
      <c r="C780" s="114" t="s">
        <v>72</v>
      </c>
      <c r="D780" s="114" t="s">
        <v>89</v>
      </c>
      <c r="E780" s="114" t="s">
        <v>64</v>
      </c>
      <c r="F780" s="115">
        <v>542970</v>
      </c>
      <c r="G780" s="116">
        <v>669405</v>
      </c>
      <c r="H780" s="114" t="s">
        <v>111</v>
      </c>
      <c r="I780" s="114" t="s">
        <v>111</v>
      </c>
      <c r="J780" s="117">
        <v>45219</v>
      </c>
    </row>
    <row r="781" spans="1:10" ht="15">
      <c r="A781" s="114" t="s">
        <v>83</v>
      </c>
      <c r="B781" s="114" t="s">
        <v>2665</v>
      </c>
      <c r="C781" s="114" t="s">
        <v>162</v>
      </c>
      <c r="D781" s="114" t="s">
        <v>163</v>
      </c>
      <c r="E781" s="114" t="s">
        <v>64</v>
      </c>
      <c r="F781" s="115">
        <v>542511</v>
      </c>
      <c r="G781" s="116">
        <v>1472500</v>
      </c>
      <c r="H781" s="114" t="s">
        <v>67</v>
      </c>
      <c r="I781" s="114" t="s">
        <v>111</v>
      </c>
      <c r="J781" s="117">
        <v>45196</v>
      </c>
    </row>
    <row r="782" spans="1:10" ht="15">
      <c r="A782" s="114" t="s">
        <v>83</v>
      </c>
      <c r="B782" s="114" t="s">
        <v>2665</v>
      </c>
      <c r="C782" s="114" t="s">
        <v>65</v>
      </c>
      <c r="D782" s="114" t="s">
        <v>85</v>
      </c>
      <c r="E782" s="114" t="s">
        <v>64</v>
      </c>
      <c r="F782" s="115">
        <v>539208</v>
      </c>
      <c r="G782" s="116">
        <v>412000</v>
      </c>
      <c r="H782" s="114" t="s">
        <v>67</v>
      </c>
      <c r="I782" s="114" t="s">
        <v>111</v>
      </c>
      <c r="J782" s="117">
        <v>45030</v>
      </c>
    </row>
    <row r="783" spans="1:10" ht="15">
      <c r="A783" s="114" t="s">
        <v>83</v>
      </c>
      <c r="B783" s="114" t="s">
        <v>2665</v>
      </c>
      <c r="C783" s="114" t="s">
        <v>162</v>
      </c>
      <c r="D783" s="114" t="s">
        <v>163</v>
      </c>
      <c r="E783" s="114" t="s">
        <v>137</v>
      </c>
      <c r="F783" s="115">
        <v>544139</v>
      </c>
      <c r="G783" s="116">
        <v>415000</v>
      </c>
      <c r="H783" s="114" t="s">
        <v>67</v>
      </c>
      <c r="I783" s="114" t="s">
        <v>111</v>
      </c>
      <c r="J783" s="117">
        <v>45281</v>
      </c>
    </row>
    <row r="784" spans="1:10" ht="15">
      <c r="A784" s="114" t="s">
        <v>83</v>
      </c>
      <c r="B784" s="114" t="s">
        <v>2665</v>
      </c>
      <c r="C784" s="114" t="s">
        <v>65</v>
      </c>
      <c r="D784" s="114" t="s">
        <v>85</v>
      </c>
      <c r="E784" s="114" t="s">
        <v>64</v>
      </c>
      <c r="F784" s="115">
        <v>544180</v>
      </c>
      <c r="G784" s="116">
        <v>157000</v>
      </c>
      <c r="H784" s="114" t="s">
        <v>67</v>
      </c>
      <c r="I784" s="114" t="s">
        <v>111</v>
      </c>
      <c r="J784" s="117">
        <v>45282</v>
      </c>
    </row>
    <row r="785" spans="1:10" ht="15">
      <c r="A785" s="114" t="s">
        <v>83</v>
      </c>
      <c r="B785" s="114" t="s">
        <v>2665</v>
      </c>
      <c r="C785" s="114" t="s">
        <v>65</v>
      </c>
      <c r="D785" s="114" t="s">
        <v>85</v>
      </c>
      <c r="E785" s="114" t="s">
        <v>64</v>
      </c>
      <c r="F785" s="115">
        <v>539328</v>
      </c>
      <c r="G785" s="116">
        <v>445000</v>
      </c>
      <c r="H785" s="114" t="s">
        <v>67</v>
      </c>
      <c r="I785" s="114" t="s">
        <v>111</v>
      </c>
      <c r="J785" s="117">
        <v>45037</v>
      </c>
    </row>
    <row r="786" spans="1:10" ht="15">
      <c r="A786" s="114" t="s">
        <v>83</v>
      </c>
      <c r="B786" s="114" t="s">
        <v>2665</v>
      </c>
      <c r="C786" s="114" t="s">
        <v>72</v>
      </c>
      <c r="D786" s="114" t="s">
        <v>89</v>
      </c>
      <c r="E786" s="114" t="s">
        <v>201</v>
      </c>
      <c r="F786" s="115">
        <v>544040</v>
      </c>
      <c r="G786" s="116">
        <v>350000</v>
      </c>
      <c r="H786" s="114" t="s">
        <v>67</v>
      </c>
      <c r="I786" s="114" t="s">
        <v>111</v>
      </c>
      <c r="J786" s="117">
        <v>45275</v>
      </c>
    </row>
    <row r="787" spans="1:10" ht="15">
      <c r="A787" s="114" t="s">
        <v>83</v>
      </c>
      <c r="B787" s="114" t="s">
        <v>2665</v>
      </c>
      <c r="C787" s="114" t="s">
        <v>65</v>
      </c>
      <c r="D787" s="114" t="s">
        <v>85</v>
      </c>
      <c r="E787" s="114" t="s">
        <v>137</v>
      </c>
      <c r="F787" s="115">
        <v>544042</v>
      </c>
      <c r="G787" s="116">
        <v>265300</v>
      </c>
      <c r="H787" s="114" t="s">
        <v>67</v>
      </c>
      <c r="I787" s="114" t="s">
        <v>111</v>
      </c>
      <c r="J787" s="117">
        <v>45275</v>
      </c>
    </row>
    <row r="788" spans="1:10" ht="15">
      <c r="A788" s="114" t="s">
        <v>83</v>
      </c>
      <c r="B788" s="114" t="s">
        <v>2665</v>
      </c>
      <c r="C788" s="114" t="s">
        <v>65</v>
      </c>
      <c r="D788" s="114" t="s">
        <v>85</v>
      </c>
      <c r="E788" s="114" t="s">
        <v>115</v>
      </c>
      <c r="F788" s="115">
        <v>544048</v>
      </c>
      <c r="G788" s="116">
        <v>9500000</v>
      </c>
      <c r="H788" s="114" t="s">
        <v>67</v>
      </c>
      <c r="I788" s="114" t="s">
        <v>111</v>
      </c>
      <c r="J788" s="117">
        <v>45275</v>
      </c>
    </row>
    <row r="789" spans="1:10" ht="15">
      <c r="A789" s="114" t="s">
        <v>83</v>
      </c>
      <c r="B789" s="114" t="s">
        <v>2665</v>
      </c>
      <c r="C789" s="114" t="s">
        <v>65</v>
      </c>
      <c r="D789" s="114" t="s">
        <v>85</v>
      </c>
      <c r="E789" s="114" t="s">
        <v>64</v>
      </c>
      <c r="F789" s="115">
        <v>542890</v>
      </c>
      <c r="G789" s="116">
        <v>432500</v>
      </c>
      <c r="H789" s="114" t="s">
        <v>67</v>
      </c>
      <c r="I789" s="114" t="s">
        <v>111</v>
      </c>
      <c r="J789" s="117">
        <v>45217</v>
      </c>
    </row>
    <row r="790" spans="1:10" ht="15">
      <c r="A790" s="114" t="s">
        <v>83</v>
      </c>
      <c r="B790" s="114" t="s">
        <v>2665</v>
      </c>
      <c r="C790" s="114" t="s">
        <v>72</v>
      </c>
      <c r="D790" s="114" t="s">
        <v>89</v>
      </c>
      <c r="E790" s="114" t="s">
        <v>64</v>
      </c>
      <c r="F790" s="115">
        <v>540724</v>
      </c>
      <c r="G790" s="116">
        <v>466920</v>
      </c>
      <c r="H790" s="114" t="s">
        <v>111</v>
      </c>
      <c r="I790" s="114" t="s">
        <v>111</v>
      </c>
      <c r="J790" s="117">
        <v>45107</v>
      </c>
    </row>
    <row r="791" spans="1:10" ht="15">
      <c r="A791" s="114" t="s">
        <v>83</v>
      </c>
      <c r="B791" s="114" t="s">
        <v>2665</v>
      </c>
      <c r="C791" s="114" t="s">
        <v>65</v>
      </c>
      <c r="D791" s="114" t="s">
        <v>85</v>
      </c>
      <c r="E791" s="114" t="s">
        <v>64</v>
      </c>
      <c r="F791" s="115">
        <v>540701</v>
      </c>
      <c r="G791" s="116">
        <v>444000</v>
      </c>
      <c r="H791" s="114" t="s">
        <v>67</v>
      </c>
      <c r="I791" s="114" t="s">
        <v>111</v>
      </c>
      <c r="J791" s="117">
        <v>45107</v>
      </c>
    </row>
    <row r="792" spans="1:10" ht="15">
      <c r="A792" s="114" t="s">
        <v>83</v>
      </c>
      <c r="B792" s="114" t="s">
        <v>2665</v>
      </c>
      <c r="C792" s="114" t="s">
        <v>65</v>
      </c>
      <c r="D792" s="114" t="s">
        <v>85</v>
      </c>
      <c r="E792" s="114" t="s">
        <v>64</v>
      </c>
      <c r="F792" s="115">
        <v>543079</v>
      </c>
      <c r="G792" s="116">
        <v>495000</v>
      </c>
      <c r="H792" s="114" t="s">
        <v>67</v>
      </c>
      <c r="I792" s="114" t="s">
        <v>111</v>
      </c>
      <c r="J792" s="117">
        <v>45225</v>
      </c>
    </row>
    <row r="793" spans="1:10" ht="15">
      <c r="A793" s="114" t="s">
        <v>83</v>
      </c>
      <c r="B793" s="114" t="s">
        <v>2665</v>
      </c>
      <c r="C793" s="114" t="s">
        <v>65</v>
      </c>
      <c r="D793" s="114" t="s">
        <v>85</v>
      </c>
      <c r="E793" s="114" t="s">
        <v>137</v>
      </c>
      <c r="F793" s="115">
        <v>542775</v>
      </c>
      <c r="G793" s="116">
        <v>370000</v>
      </c>
      <c r="H793" s="114" t="s">
        <v>67</v>
      </c>
      <c r="I793" s="114" t="s">
        <v>111</v>
      </c>
      <c r="J793" s="117">
        <v>45211</v>
      </c>
    </row>
    <row r="794" spans="1:10" ht="15">
      <c r="A794" s="114" t="s">
        <v>83</v>
      </c>
      <c r="B794" s="114" t="s">
        <v>2665</v>
      </c>
      <c r="C794" s="114" t="s">
        <v>72</v>
      </c>
      <c r="D794" s="114" t="s">
        <v>153</v>
      </c>
      <c r="E794" s="114" t="s">
        <v>201</v>
      </c>
      <c r="F794" s="115">
        <v>542857</v>
      </c>
      <c r="G794" s="116">
        <v>190000</v>
      </c>
      <c r="H794" s="114" t="s">
        <v>67</v>
      </c>
      <c r="I794" s="114" t="s">
        <v>111</v>
      </c>
      <c r="J794" s="117">
        <v>45215</v>
      </c>
    </row>
    <row r="795" spans="1:10" ht="15">
      <c r="A795" s="114" t="s">
        <v>83</v>
      </c>
      <c r="B795" s="114" t="s">
        <v>2665</v>
      </c>
      <c r="C795" s="114" t="s">
        <v>72</v>
      </c>
      <c r="D795" s="114" t="s">
        <v>89</v>
      </c>
      <c r="E795" s="114" t="s">
        <v>64</v>
      </c>
      <c r="F795" s="115">
        <v>543072</v>
      </c>
      <c r="G795" s="116">
        <v>1335000</v>
      </c>
      <c r="H795" s="114" t="s">
        <v>67</v>
      </c>
      <c r="I795" s="114" t="s">
        <v>111</v>
      </c>
      <c r="J795" s="117">
        <v>45225</v>
      </c>
    </row>
    <row r="796" spans="1:10" ht="15">
      <c r="A796" s="114" t="s">
        <v>83</v>
      </c>
      <c r="B796" s="114" t="s">
        <v>2665</v>
      </c>
      <c r="C796" s="114" t="s">
        <v>239</v>
      </c>
      <c r="D796" s="114" t="s">
        <v>240</v>
      </c>
      <c r="E796" s="114" t="s">
        <v>64</v>
      </c>
      <c r="F796" s="115">
        <v>538675</v>
      </c>
      <c r="G796" s="116">
        <v>625000</v>
      </c>
      <c r="H796" s="114" t="s">
        <v>67</v>
      </c>
      <c r="I796" s="114" t="s">
        <v>111</v>
      </c>
      <c r="J796" s="117">
        <v>44999</v>
      </c>
    </row>
    <row r="797" spans="1:10" ht="15">
      <c r="A797" s="114" t="s">
        <v>83</v>
      </c>
      <c r="B797" s="114" t="s">
        <v>2665</v>
      </c>
      <c r="C797" s="114" t="s">
        <v>72</v>
      </c>
      <c r="D797" s="114" t="s">
        <v>89</v>
      </c>
      <c r="E797" s="114" t="s">
        <v>64</v>
      </c>
      <c r="F797" s="115">
        <v>540735</v>
      </c>
      <c r="G797" s="116">
        <v>420000</v>
      </c>
      <c r="H797" s="114" t="s">
        <v>67</v>
      </c>
      <c r="I797" s="114" t="s">
        <v>111</v>
      </c>
      <c r="J797" s="117">
        <v>45107</v>
      </c>
    </row>
    <row r="798" spans="1:10" ht="15">
      <c r="A798" s="114" t="s">
        <v>83</v>
      </c>
      <c r="B798" s="114" t="s">
        <v>2665</v>
      </c>
      <c r="C798" s="114" t="s">
        <v>65</v>
      </c>
      <c r="D798" s="114" t="s">
        <v>85</v>
      </c>
      <c r="E798" s="114" t="s">
        <v>64</v>
      </c>
      <c r="F798" s="115">
        <v>544000</v>
      </c>
      <c r="G798" s="116">
        <v>365000</v>
      </c>
      <c r="H798" s="114" t="s">
        <v>67</v>
      </c>
      <c r="I798" s="114" t="s">
        <v>111</v>
      </c>
      <c r="J798" s="117">
        <v>45273</v>
      </c>
    </row>
    <row r="799" spans="1:10" ht="15">
      <c r="A799" s="114" t="s">
        <v>83</v>
      </c>
      <c r="B799" s="114" t="s">
        <v>2665</v>
      </c>
      <c r="C799" s="114" t="s">
        <v>239</v>
      </c>
      <c r="D799" s="114" t="s">
        <v>240</v>
      </c>
      <c r="E799" s="114" t="s">
        <v>115</v>
      </c>
      <c r="F799" s="115">
        <v>540737</v>
      </c>
      <c r="G799" s="116">
        <v>720000</v>
      </c>
      <c r="H799" s="114" t="s">
        <v>67</v>
      </c>
      <c r="I799" s="114" t="s">
        <v>111</v>
      </c>
      <c r="J799" s="117">
        <v>45107</v>
      </c>
    </row>
    <row r="800" spans="1:10" ht="15">
      <c r="A800" s="114" t="s">
        <v>83</v>
      </c>
      <c r="B800" s="114" t="s">
        <v>2665</v>
      </c>
      <c r="C800" s="114" t="s">
        <v>65</v>
      </c>
      <c r="D800" s="114" t="s">
        <v>85</v>
      </c>
      <c r="E800" s="114" t="s">
        <v>201</v>
      </c>
      <c r="F800" s="115">
        <v>542804</v>
      </c>
      <c r="G800" s="116">
        <v>70000</v>
      </c>
      <c r="H800" s="114" t="s">
        <v>67</v>
      </c>
      <c r="I800" s="114" t="s">
        <v>111</v>
      </c>
      <c r="J800" s="117">
        <v>45212</v>
      </c>
    </row>
    <row r="801" spans="1:10" ht="15">
      <c r="A801" s="114" t="s">
        <v>83</v>
      </c>
      <c r="B801" s="114" t="s">
        <v>2665</v>
      </c>
      <c r="C801" s="114" t="s">
        <v>65</v>
      </c>
      <c r="D801" s="114" t="s">
        <v>85</v>
      </c>
      <c r="E801" s="114" t="s">
        <v>64</v>
      </c>
      <c r="F801" s="115">
        <v>543958</v>
      </c>
      <c r="G801" s="116">
        <v>540000</v>
      </c>
      <c r="H801" s="114" t="s">
        <v>67</v>
      </c>
      <c r="I801" s="114" t="s">
        <v>111</v>
      </c>
      <c r="J801" s="117">
        <v>45271</v>
      </c>
    </row>
    <row r="802" spans="1:10" ht="15">
      <c r="A802" s="114" t="s">
        <v>83</v>
      </c>
      <c r="B802" s="114" t="s">
        <v>2665</v>
      </c>
      <c r="C802" s="114" t="s">
        <v>65</v>
      </c>
      <c r="D802" s="114" t="s">
        <v>85</v>
      </c>
      <c r="E802" s="114" t="s">
        <v>64</v>
      </c>
      <c r="F802" s="115">
        <v>543955</v>
      </c>
      <c r="G802" s="116">
        <v>460000</v>
      </c>
      <c r="H802" s="114" t="s">
        <v>67</v>
      </c>
      <c r="I802" s="114" t="s">
        <v>111</v>
      </c>
      <c r="J802" s="117">
        <v>45271</v>
      </c>
    </row>
    <row r="803" spans="1:10" ht="15">
      <c r="A803" s="114" t="s">
        <v>83</v>
      </c>
      <c r="B803" s="114" t="s">
        <v>2665</v>
      </c>
      <c r="C803" s="114" t="s">
        <v>65</v>
      </c>
      <c r="D803" s="114" t="s">
        <v>85</v>
      </c>
      <c r="E803" s="114" t="s">
        <v>64</v>
      </c>
      <c r="F803" s="115">
        <v>542438</v>
      </c>
      <c r="G803" s="116">
        <v>903000</v>
      </c>
      <c r="H803" s="114" t="s">
        <v>67</v>
      </c>
      <c r="I803" s="114" t="s">
        <v>111</v>
      </c>
      <c r="J803" s="117">
        <v>45194</v>
      </c>
    </row>
    <row r="804" spans="1:10" ht="15">
      <c r="A804" s="114" t="s">
        <v>83</v>
      </c>
      <c r="B804" s="114" t="s">
        <v>2665</v>
      </c>
      <c r="C804" s="114" t="s">
        <v>225</v>
      </c>
      <c r="D804" s="114" t="s">
        <v>907</v>
      </c>
      <c r="E804" s="114" t="s">
        <v>64</v>
      </c>
      <c r="F804" s="115">
        <v>542810</v>
      </c>
      <c r="G804" s="116">
        <v>925000</v>
      </c>
      <c r="H804" s="114" t="s">
        <v>67</v>
      </c>
      <c r="I804" s="114" t="s">
        <v>111</v>
      </c>
      <c r="J804" s="117">
        <v>45212</v>
      </c>
    </row>
    <row r="805" spans="1:10" ht="15">
      <c r="A805" s="114" t="s">
        <v>83</v>
      </c>
      <c r="B805" s="114" t="s">
        <v>2665</v>
      </c>
      <c r="C805" s="114" t="s">
        <v>65</v>
      </c>
      <c r="D805" s="114" t="s">
        <v>85</v>
      </c>
      <c r="E805" s="114" t="s">
        <v>64</v>
      </c>
      <c r="F805" s="115">
        <v>542481</v>
      </c>
      <c r="G805" s="116">
        <v>460000</v>
      </c>
      <c r="H805" s="114" t="s">
        <v>67</v>
      </c>
      <c r="I805" s="114" t="s">
        <v>111</v>
      </c>
      <c r="J805" s="117">
        <v>45195</v>
      </c>
    </row>
    <row r="806" spans="1:10" ht="15">
      <c r="A806" s="114" t="s">
        <v>83</v>
      </c>
      <c r="B806" s="114" t="s">
        <v>2665</v>
      </c>
      <c r="C806" s="114" t="s">
        <v>65</v>
      </c>
      <c r="D806" s="114" t="s">
        <v>96</v>
      </c>
      <c r="E806" s="114" t="s">
        <v>64</v>
      </c>
      <c r="F806" s="115">
        <v>540533</v>
      </c>
      <c r="G806" s="116">
        <v>300000</v>
      </c>
      <c r="H806" s="114" t="s">
        <v>67</v>
      </c>
      <c r="I806" s="114" t="s">
        <v>111</v>
      </c>
      <c r="J806" s="117">
        <v>45099</v>
      </c>
    </row>
    <row r="807" spans="1:10" ht="15">
      <c r="A807" s="114" t="s">
        <v>83</v>
      </c>
      <c r="B807" s="114" t="s">
        <v>2665</v>
      </c>
      <c r="C807" s="114" t="s">
        <v>72</v>
      </c>
      <c r="D807" s="114" t="s">
        <v>89</v>
      </c>
      <c r="E807" s="114" t="s">
        <v>64</v>
      </c>
      <c r="F807" s="115">
        <v>538068</v>
      </c>
      <c r="G807" s="116">
        <v>721866</v>
      </c>
      <c r="H807" s="114" t="s">
        <v>111</v>
      </c>
      <c r="I807" s="114" t="s">
        <v>111</v>
      </c>
      <c r="J807" s="117">
        <v>44960</v>
      </c>
    </row>
    <row r="808" spans="1:10" ht="15">
      <c r="A808" s="114" t="s">
        <v>83</v>
      </c>
      <c r="B808" s="114" t="s">
        <v>2665</v>
      </c>
      <c r="C808" s="114" t="s">
        <v>72</v>
      </c>
      <c r="D808" s="114" t="s">
        <v>89</v>
      </c>
      <c r="E808" s="114" t="s">
        <v>64</v>
      </c>
      <c r="F808" s="115">
        <v>542432</v>
      </c>
      <c r="G808" s="116">
        <v>189500</v>
      </c>
      <c r="H808" s="114" t="s">
        <v>67</v>
      </c>
      <c r="I808" s="114" t="s">
        <v>111</v>
      </c>
      <c r="J808" s="117">
        <v>45191</v>
      </c>
    </row>
    <row r="809" spans="1:10" ht="15">
      <c r="A809" s="114" t="s">
        <v>83</v>
      </c>
      <c r="B809" s="114" t="s">
        <v>2665</v>
      </c>
      <c r="C809" s="114" t="s">
        <v>65</v>
      </c>
      <c r="D809" s="114" t="s">
        <v>96</v>
      </c>
      <c r="E809" s="114" t="s">
        <v>106</v>
      </c>
      <c r="F809" s="115">
        <v>540511</v>
      </c>
      <c r="G809" s="116">
        <v>282500</v>
      </c>
      <c r="H809" s="114" t="s">
        <v>67</v>
      </c>
      <c r="I809" s="114" t="s">
        <v>111</v>
      </c>
      <c r="J809" s="117">
        <v>45098</v>
      </c>
    </row>
    <row r="810" spans="1:10" ht="15">
      <c r="A810" s="114" t="s">
        <v>83</v>
      </c>
      <c r="B810" s="114" t="s">
        <v>2665</v>
      </c>
      <c r="C810" s="114" t="s">
        <v>72</v>
      </c>
      <c r="D810" s="114" t="s">
        <v>89</v>
      </c>
      <c r="E810" s="114" t="s">
        <v>64</v>
      </c>
      <c r="F810" s="115">
        <v>538111</v>
      </c>
      <c r="G810" s="116">
        <v>813000</v>
      </c>
      <c r="H810" s="114" t="s">
        <v>67</v>
      </c>
      <c r="I810" s="114" t="s">
        <v>111</v>
      </c>
      <c r="J810" s="117">
        <v>44965</v>
      </c>
    </row>
    <row r="811" spans="1:10" ht="15">
      <c r="A811" s="114" t="s">
        <v>83</v>
      </c>
      <c r="B811" s="114" t="s">
        <v>2665</v>
      </c>
      <c r="C811" s="114" t="s">
        <v>239</v>
      </c>
      <c r="D811" s="114" t="s">
        <v>240</v>
      </c>
      <c r="E811" s="114" t="s">
        <v>64</v>
      </c>
      <c r="F811" s="115">
        <v>538114</v>
      </c>
      <c r="G811" s="116">
        <v>741000</v>
      </c>
      <c r="H811" s="114" t="s">
        <v>67</v>
      </c>
      <c r="I811" s="114" t="s">
        <v>111</v>
      </c>
      <c r="J811" s="117">
        <v>44965</v>
      </c>
    </row>
    <row r="812" spans="1:10" ht="15">
      <c r="A812" s="114" t="s">
        <v>83</v>
      </c>
      <c r="B812" s="114" t="s">
        <v>2665</v>
      </c>
      <c r="C812" s="114" t="s">
        <v>72</v>
      </c>
      <c r="D812" s="114" t="s">
        <v>96</v>
      </c>
      <c r="E812" s="114" t="s">
        <v>64</v>
      </c>
      <c r="F812" s="115">
        <v>538146</v>
      </c>
      <c r="G812" s="116">
        <v>925000</v>
      </c>
      <c r="H812" s="114" t="s">
        <v>67</v>
      </c>
      <c r="I812" s="114" t="s">
        <v>111</v>
      </c>
      <c r="J812" s="117">
        <v>44966</v>
      </c>
    </row>
    <row r="813" spans="1:10" ht="15">
      <c r="A813" s="114" t="s">
        <v>83</v>
      </c>
      <c r="B813" s="114" t="s">
        <v>2665</v>
      </c>
      <c r="C813" s="114" t="s">
        <v>65</v>
      </c>
      <c r="D813" s="114" t="s">
        <v>85</v>
      </c>
      <c r="E813" s="114" t="s">
        <v>64</v>
      </c>
      <c r="F813" s="115">
        <v>537967</v>
      </c>
      <c r="G813" s="116">
        <v>800000</v>
      </c>
      <c r="H813" s="114" t="s">
        <v>67</v>
      </c>
      <c r="I813" s="114" t="s">
        <v>111</v>
      </c>
      <c r="J813" s="117">
        <v>44956</v>
      </c>
    </row>
    <row r="814" spans="1:10" ht="15">
      <c r="A814" s="114" t="s">
        <v>83</v>
      </c>
      <c r="B814" s="114" t="s">
        <v>2665</v>
      </c>
      <c r="C814" s="114" t="s">
        <v>162</v>
      </c>
      <c r="D814" s="114" t="s">
        <v>163</v>
      </c>
      <c r="E814" s="114" t="s">
        <v>64</v>
      </c>
      <c r="F814" s="115">
        <v>543107</v>
      </c>
      <c r="G814" s="116">
        <v>255000</v>
      </c>
      <c r="H814" s="114" t="s">
        <v>67</v>
      </c>
      <c r="I814" s="114" t="s">
        <v>111</v>
      </c>
      <c r="J814" s="117">
        <v>45225</v>
      </c>
    </row>
    <row r="815" spans="1:10" ht="15">
      <c r="A815" s="114" t="s">
        <v>83</v>
      </c>
      <c r="B815" s="114" t="s">
        <v>2665</v>
      </c>
      <c r="C815" s="114" t="s">
        <v>65</v>
      </c>
      <c r="D815" s="114" t="s">
        <v>96</v>
      </c>
      <c r="E815" s="114" t="s">
        <v>137</v>
      </c>
      <c r="F815" s="115">
        <v>538597</v>
      </c>
      <c r="G815" s="116">
        <v>105000</v>
      </c>
      <c r="H815" s="114" t="s">
        <v>67</v>
      </c>
      <c r="I815" s="114" t="s">
        <v>111</v>
      </c>
      <c r="J815" s="117">
        <v>44993</v>
      </c>
    </row>
    <row r="816" spans="1:10" ht="15">
      <c r="A816" s="114" t="s">
        <v>323</v>
      </c>
      <c r="B816" s="114" t="s">
        <v>2666</v>
      </c>
      <c r="C816" s="114" t="s">
        <v>120</v>
      </c>
      <c r="D816" s="114" t="s">
        <v>73</v>
      </c>
      <c r="E816" s="114" t="s">
        <v>64</v>
      </c>
      <c r="F816" s="115">
        <v>540148</v>
      </c>
      <c r="G816" s="116">
        <v>335000</v>
      </c>
      <c r="H816" s="114" t="s">
        <v>67</v>
      </c>
      <c r="I816" s="114" t="s">
        <v>111</v>
      </c>
      <c r="J816" s="117">
        <v>45082</v>
      </c>
    </row>
    <row r="817" spans="1:10" ht="15">
      <c r="A817" s="114" t="s">
        <v>323</v>
      </c>
      <c r="B817" s="114" t="s">
        <v>2666</v>
      </c>
      <c r="C817" s="114" t="s">
        <v>120</v>
      </c>
      <c r="D817" s="114" t="s">
        <v>73</v>
      </c>
      <c r="E817" s="114" t="s">
        <v>64</v>
      </c>
      <c r="F817" s="115">
        <v>538365</v>
      </c>
      <c r="G817" s="116">
        <v>385000</v>
      </c>
      <c r="H817" s="114" t="s">
        <v>67</v>
      </c>
      <c r="I817" s="114" t="s">
        <v>111</v>
      </c>
      <c r="J817" s="117">
        <v>44979</v>
      </c>
    </row>
    <row r="818" spans="1:10" ht="15">
      <c r="A818" s="114" t="s">
        <v>323</v>
      </c>
      <c r="B818" s="114" t="s">
        <v>2666</v>
      </c>
      <c r="C818" s="114" t="s">
        <v>120</v>
      </c>
      <c r="D818" s="114" t="s">
        <v>73</v>
      </c>
      <c r="E818" s="114" t="s">
        <v>64</v>
      </c>
      <c r="F818" s="115">
        <v>541205</v>
      </c>
      <c r="G818" s="116">
        <v>370000</v>
      </c>
      <c r="H818" s="114" t="s">
        <v>67</v>
      </c>
      <c r="I818" s="114" t="s">
        <v>111</v>
      </c>
      <c r="J818" s="117">
        <v>45133</v>
      </c>
    </row>
    <row r="819" spans="1:10" ht="15">
      <c r="A819" s="114" t="s">
        <v>323</v>
      </c>
      <c r="B819" s="114" t="s">
        <v>2666</v>
      </c>
      <c r="C819" s="114" t="s">
        <v>120</v>
      </c>
      <c r="D819" s="114" t="s">
        <v>73</v>
      </c>
      <c r="E819" s="114" t="s">
        <v>106</v>
      </c>
      <c r="F819" s="115">
        <v>539802</v>
      </c>
      <c r="G819" s="116">
        <v>289000</v>
      </c>
      <c r="H819" s="114" t="s">
        <v>67</v>
      </c>
      <c r="I819" s="114" t="s">
        <v>111</v>
      </c>
      <c r="J819" s="117">
        <v>45062</v>
      </c>
    </row>
    <row r="820" spans="1:10" ht="15">
      <c r="A820" s="114" t="s">
        <v>323</v>
      </c>
      <c r="B820" s="114" t="s">
        <v>2666</v>
      </c>
      <c r="C820" s="114" t="s">
        <v>120</v>
      </c>
      <c r="D820" s="114" t="s">
        <v>73</v>
      </c>
      <c r="E820" s="114" t="s">
        <v>64</v>
      </c>
      <c r="F820" s="115">
        <v>539435</v>
      </c>
      <c r="G820" s="116">
        <v>410000</v>
      </c>
      <c r="H820" s="114" t="s">
        <v>67</v>
      </c>
      <c r="I820" s="114" t="s">
        <v>111</v>
      </c>
      <c r="J820" s="117">
        <v>45043</v>
      </c>
    </row>
    <row r="821" spans="1:10" ht="15">
      <c r="A821" s="114" t="s">
        <v>323</v>
      </c>
      <c r="B821" s="114" t="s">
        <v>2666</v>
      </c>
      <c r="C821" s="114" t="s">
        <v>120</v>
      </c>
      <c r="D821" s="114" t="s">
        <v>73</v>
      </c>
      <c r="E821" s="114" t="s">
        <v>64</v>
      </c>
      <c r="F821" s="115">
        <v>538762</v>
      </c>
      <c r="G821" s="116">
        <v>360000</v>
      </c>
      <c r="H821" s="114" t="s">
        <v>67</v>
      </c>
      <c r="I821" s="114" t="s">
        <v>111</v>
      </c>
      <c r="J821" s="117">
        <v>45006</v>
      </c>
    </row>
    <row r="822" spans="1:10" ht="15">
      <c r="A822" s="114" t="s">
        <v>323</v>
      </c>
      <c r="B822" s="114" t="s">
        <v>2666</v>
      </c>
      <c r="C822" s="114" t="s">
        <v>120</v>
      </c>
      <c r="D822" s="114" t="s">
        <v>73</v>
      </c>
      <c r="E822" s="114" t="s">
        <v>64</v>
      </c>
      <c r="F822" s="115">
        <v>543741</v>
      </c>
      <c r="G822" s="116">
        <v>343000</v>
      </c>
      <c r="H822" s="114" t="s">
        <v>67</v>
      </c>
      <c r="I822" s="114" t="s">
        <v>111</v>
      </c>
      <c r="J822" s="117">
        <v>45260</v>
      </c>
    </row>
    <row r="823" spans="1:10" ht="15">
      <c r="A823" s="114" t="s">
        <v>323</v>
      </c>
      <c r="B823" s="114" t="s">
        <v>2666</v>
      </c>
      <c r="C823" s="114" t="s">
        <v>120</v>
      </c>
      <c r="D823" s="114" t="s">
        <v>73</v>
      </c>
      <c r="E823" s="114" t="s">
        <v>64</v>
      </c>
      <c r="F823" s="115">
        <v>542000</v>
      </c>
      <c r="G823" s="116">
        <v>448000</v>
      </c>
      <c r="H823" s="114" t="s">
        <v>67</v>
      </c>
      <c r="I823" s="114" t="s">
        <v>111</v>
      </c>
      <c r="J823" s="117">
        <v>45170</v>
      </c>
    </row>
    <row r="824" spans="1:10" ht="15">
      <c r="A824" s="114" t="s">
        <v>323</v>
      </c>
      <c r="B824" s="114" t="s">
        <v>2666</v>
      </c>
      <c r="C824" s="114" t="s">
        <v>120</v>
      </c>
      <c r="D824" s="114" t="s">
        <v>73</v>
      </c>
      <c r="E824" s="114" t="s">
        <v>64</v>
      </c>
      <c r="F824" s="115">
        <v>541008</v>
      </c>
      <c r="G824" s="116">
        <v>519000</v>
      </c>
      <c r="H824" s="114" t="s">
        <v>67</v>
      </c>
      <c r="I824" s="114" t="s">
        <v>111</v>
      </c>
      <c r="J824" s="117">
        <v>45125</v>
      </c>
    </row>
    <row r="825" spans="1:10" ht="15">
      <c r="A825" s="114" t="s">
        <v>323</v>
      </c>
      <c r="B825" s="114" t="s">
        <v>2666</v>
      </c>
      <c r="C825" s="114" t="s">
        <v>120</v>
      </c>
      <c r="D825" s="114" t="s">
        <v>73</v>
      </c>
      <c r="E825" s="114" t="s">
        <v>64</v>
      </c>
      <c r="F825" s="115">
        <v>539261</v>
      </c>
      <c r="G825" s="116">
        <v>425000</v>
      </c>
      <c r="H825" s="114" t="s">
        <v>67</v>
      </c>
      <c r="I825" s="114" t="s">
        <v>111</v>
      </c>
      <c r="J825" s="117">
        <v>45034</v>
      </c>
    </row>
    <row r="826" spans="1:10" ht="15">
      <c r="A826" s="114" t="s">
        <v>323</v>
      </c>
      <c r="B826" s="114" t="s">
        <v>2666</v>
      </c>
      <c r="C826" s="114" t="s">
        <v>120</v>
      </c>
      <c r="D826" s="114" t="s">
        <v>73</v>
      </c>
      <c r="E826" s="114" t="s">
        <v>64</v>
      </c>
      <c r="F826" s="115">
        <v>543525</v>
      </c>
      <c r="G826" s="116">
        <v>422400</v>
      </c>
      <c r="H826" s="114" t="s">
        <v>67</v>
      </c>
      <c r="I826" s="114" t="s">
        <v>111</v>
      </c>
      <c r="J826" s="117">
        <v>45247</v>
      </c>
    </row>
    <row r="827" spans="1:10" ht="15">
      <c r="A827" s="114" t="s">
        <v>323</v>
      </c>
      <c r="B827" s="114" t="s">
        <v>2666</v>
      </c>
      <c r="C827" s="114" t="s">
        <v>120</v>
      </c>
      <c r="D827" s="114" t="s">
        <v>73</v>
      </c>
      <c r="E827" s="114" t="s">
        <v>106</v>
      </c>
      <c r="F827" s="115">
        <v>540445</v>
      </c>
      <c r="G827" s="116">
        <v>200000</v>
      </c>
      <c r="H827" s="114" t="s">
        <v>67</v>
      </c>
      <c r="I827" s="114" t="s">
        <v>111</v>
      </c>
      <c r="J827" s="117">
        <v>45093</v>
      </c>
    </row>
    <row r="828" spans="1:10" ht="15">
      <c r="A828" s="114" t="s">
        <v>323</v>
      </c>
      <c r="B828" s="114" t="s">
        <v>2666</v>
      </c>
      <c r="C828" s="114" t="s">
        <v>120</v>
      </c>
      <c r="D828" s="114" t="s">
        <v>73</v>
      </c>
      <c r="E828" s="114" t="s">
        <v>64</v>
      </c>
      <c r="F828" s="115">
        <v>542508</v>
      </c>
      <c r="G828" s="116">
        <v>475000</v>
      </c>
      <c r="H828" s="114" t="s">
        <v>67</v>
      </c>
      <c r="I828" s="114" t="s">
        <v>111</v>
      </c>
      <c r="J828" s="117">
        <v>45196</v>
      </c>
    </row>
    <row r="829" spans="1:10" ht="15">
      <c r="A829" s="114" t="s">
        <v>323</v>
      </c>
      <c r="B829" s="114" t="s">
        <v>2666</v>
      </c>
      <c r="C829" s="114" t="s">
        <v>120</v>
      </c>
      <c r="D829" s="114" t="s">
        <v>73</v>
      </c>
      <c r="E829" s="114" t="s">
        <v>64</v>
      </c>
      <c r="F829" s="115">
        <v>541180</v>
      </c>
      <c r="G829" s="116">
        <v>700000</v>
      </c>
      <c r="H829" s="114" t="s">
        <v>67</v>
      </c>
      <c r="I829" s="114" t="s">
        <v>111</v>
      </c>
      <c r="J829" s="117">
        <v>45132</v>
      </c>
    </row>
    <row r="830" spans="1:10" ht="15">
      <c r="A830" s="114" t="s">
        <v>323</v>
      </c>
      <c r="B830" s="114" t="s">
        <v>2666</v>
      </c>
      <c r="C830" s="114" t="s">
        <v>120</v>
      </c>
      <c r="D830" s="114" t="s">
        <v>73</v>
      </c>
      <c r="E830" s="114" t="s">
        <v>64</v>
      </c>
      <c r="F830" s="115">
        <v>541356</v>
      </c>
      <c r="G830" s="116">
        <v>300000</v>
      </c>
      <c r="H830" s="114" t="s">
        <v>67</v>
      </c>
      <c r="I830" s="114" t="s">
        <v>111</v>
      </c>
      <c r="J830" s="117">
        <v>45140</v>
      </c>
    </row>
    <row r="831" spans="1:10" ht="15">
      <c r="A831" s="114" t="s">
        <v>323</v>
      </c>
      <c r="B831" s="114" t="s">
        <v>2666</v>
      </c>
      <c r="C831" s="114" t="s">
        <v>120</v>
      </c>
      <c r="D831" s="114" t="s">
        <v>73</v>
      </c>
      <c r="E831" s="114" t="s">
        <v>64</v>
      </c>
      <c r="F831" s="115">
        <v>543799</v>
      </c>
      <c r="G831" s="116">
        <v>280000</v>
      </c>
      <c r="H831" s="114" t="s">
        <v>67</v>
      </c>
      <c r="I831" s="114" t="s">
        <v>111</v>
      </c>
      <c r="J831" s="117">
        <v>45261</v>
      </c>
    </row>
    <row r="832" spans="1:10" ht="15">
      <c r="A832" s="114" t="s">
        <v>301</v>
      </c>
      <c r="B832" s="114" t="s">
        <v>2667</v>
      </c>
      <c r="C832" s="114" t="s">
        <v>190</v>
      </c>
      <c r="D832" s="114" t="s">
        <v>303</v>
      </c>
      <c r="E832" s="114" t="s">
        <v>64</v>
      </c>
      <c r="F832" s="115">
        <v>538322</v>
      </c>
      <c r="G832" s="116">
        <v>518000</v>
      </c>
      <c r="H832" s="114" t="s">
        <v>67</v>
      </c>
      <c r="I832" s="114" t="s">
        <v>111</v>
      </c>
      <c r="J832" s="117">
        <v>44974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145"/>
  <sheetViews>
    <sheetView workbookViewId="0">
      <pane ySplit="1" topLeftCell="A2" activePane="bottomLeft" state="frozen"/>
      <selection pane="bottomLeft" activeCell="J17" sqref="J17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9.5703125" customWidth="1"/>
    <col min="7" max="7" width="11.85546875" customWidth="1"/>
    <col min="8" max="8" width="39.140625" customWidth="1"/>
  </cols>
  <sheetData>
    <row r="1" spans="1:12">
      <c r="A1" s="93" t="s">
        <v>2</v>
      </c>
      <c r="B1" s="93" t="s">
        <v>45</v>
      </c>
      <c r="C1" s="93" t="s">
        <v>7</v>
      </c>
      <c r="D1" s="93" t="s">
        <v>42</v>
      </c>
      <c r="E1" s="93" t="s">
        <v>40</v>
      </c>
      <c r="F1" s="93" t="s">
        <v>46</v>
      </c>
      <c r="G1" s="93" t="s">
        <v>41</v>
      </c>
      <c r="H1" s="93" t="s">
        <v>49</v>
      </c>
      <c r="L1">
        <v>145</v>
      </c>
    </row>
    <row r="2" spans="1:12" ht="15">
      <c r="A2" s="118" t="s">
        <v>127</v>
      </c>
      <c r="B2" s="118" t="s">
        <v>2656</v>
      </c>
      <c r="C2" s="118" t="s">
        <v>2366</v>
      </c>
      <c r="D2" s="118" t="s">
        <v>424</v>
      </c>
      <c r="E2" s="119">
        <v>542895</v>
      </c>
      <c r="F2" s="120">
        <v>107500</v>
      </c>
      <c r="G2" s="121">
        <v>45217</v>
      </c>
      <c r="H2" s="118" t="s">
        <v>2591</v>
      </c>
    </row>
    <row r="3" spans="1:12" ht="15">
      <c r="A3" s="118" t="s">
        <v>156</v>
      </c>
      <c r="B3" s="118" t="s">
        <v>2658</v>
      </c>
      <c r="C3" s="118" t="s">
        <v>115</v>
      </c>
      <c r="D3" s="118" t="s">
        <v>2520</v>
      </c>
      <c r="E3" s="119">
        <v>540644</v>
      </c>
      <c r="F3" s="120">
        <v>8300000</v>
      </c>
      <c r="G3" s="121">
        <v>45105</v>
      </c>
      <c r="H3" s="118" t="s">
        <v>2522</v>
      </c>
    </row>
    <row r="4" spans="1:12" ht="15">
      <c r="A4" s="118" t="s">
        <v>156</v>
      </c>
      <c r="B4" s="118" t="s">
        <v>2658</v>
      </c>
      <c r="C4" s="118" t="s">
        <v>2352</v>
      </c>
      <c r="D4" s="118" t="s">
        <v>2371</v>
      </c>
      <c r="E4" s="119">
        <v>537964</v>
      </c>
      <c r="F4" s="120">
        <v>50000</v>
      </c>
      <c r="G4" s="121">
        <v>44956</v>
      </c>
      <c r="H4" s="118" t="s">
        <v>2373</v>
      </c>
    </row>
    <row r="5" spans="1:12" ht="15">
      <c r="A5" s="118" t="s">
        <v>156</v>
      </c>
      <c r="B5" s="118" t="s">
        <v>2658</v>
      </c>
      <c r="C5" s="118" t="s">
        <v>2352</v>
      </c>
      <c r="D5" s="118" t="s">
        <v>1160</v>
      </c>
      <c r="E5" s="119">
        <v>537758</v>
      </c>
      <c r="F5" s="120">
        <v>150000</v>
      </c>
      <c r="G5" s="121">
        <v>44943</v>
      </c>
      <c r="H5" s="118" t="s">
        <v>2353</v>
      </c>
    </row>
    <row r="6" spans="1:12" ht="15">
      <c r="A6" s="118" t="s">
        <v>156</v>
      </c>
      <c r="B6" s="118" t="s">
        <v>2658</v>
      </c>
      <c r="C6" s="118" t="s">
        <v>115</v>
      </c>
      <c r="D6" s="118" t="s">
        <v>2520</v>
      </c>
      <c r="E6" s="119">
        <v>540640</v>
      </c>
      <c r="F6" s="120">
        <v>15500000</v>
      </c>
      <c r="G6" s="121">
        <v>45105</v>
      </c>
      <c r="H6" s="118" t="s">
        <v>2522</v>
      </c>
    </row>
    <row r="7" spans="1:12" ht="15">
      <c r="A7" s="118" t="s">
        <v>156</v>
      </c>
      <c r="B7" s="118" t="s">
        <v>2658</v>
      </c>
      <c r="C7" s="118" t="s">
        <v>115</v>
      </c>
      <c r="D7" s="118" t="s">
        <v>2520</v>
      </c>
      <c r="E7" s="119">
        <v>540646</v>
      </c>
      <c r="F7" s="120">
        <v>50000</v>
      </c>
      <c r="G7" s="121">
        <v>45105</v>
      </c>
      <c r="H7" s="118" t="s">
        <v>2522</v>
      </c>
    </row>
    <row r="8" spans="1:12" ht="15">
      <c r="A8" s="118" t="s">
        <v>156</v>
      </c>
      <c r="B8" s="118" t="s">
        <v>2658</v>
      </c>
      <c r="C8" s="118" t="s">
        <v>2345</v>
      </c>
      <c r="D8" s="118" t="s">
        <v>2489</v>
      </c>
      <c r="E8" s="119">
        <v>539927</v>
      </c>
      <c r="F8" s="120">
        <v>325000</v>
      </c>
      <c r="G8" s="121">
        <v>45069</v>
      </c>
      <c r="H8" s="118" t="s">
        <v>2490</v>
      </c>
    </row>
    <row r="9" spans="1:12" ht="15">
      <c r="A9" s="118" t="s">
        <v>156</v>
      </c>
      <c r="B9" s="118" t="s">
        <v>2658</v>
      </c>
      <c r="C9" s="118" t="s">
        <v>115</v>
      </c>
      <c r="D9" s="118" t="s">
        <v>2478</v>
      </c>
      <c r="E9" s="119">
        <v>539689</v>
      </c>
      <c r="F9" s="120">
        <v>2000000</v>
      </c>
      <c r="G9" s="121">
        <v>45055</v>
      </c>
      <c r="H9" s="118" t="s">
        <v>2480</v>
      </c>
    </row>
    <row r="10" spans="1:12" ht="15">
      <c r="A10" s="118" t="s">
        <v>156</v>
      </c>
      <c r="B10" s="118" t="s">
        <v>2658</v>
      </c>
      <c r="C10" s="118" t="s">
        <v>2352</v>
      </c>
      <c r="D10" s="118" t="s">
        <v>2475</v>
      </c>
      <c r="E10" s="119">
        <v>539652</v>
      </c>
      <c r="F10" s="120">
        <v>40000</v>
      </c>
      <c r="G10" s="121">
        <v>45054</v>
      </c>
      <c r="H10" s="118" t="s">
        <v>2477</v>
      </c>
    </row>
    <row r="11" spans="1:12" ht="15">
      <c r="A11" s="118" t="s">
        <v>156</v>
      </c>
      <c r="B11" s="118" t="s">
        <v>2658</v>
      </c>
      <c r="C11" s="118" t="s">
        <v>115</v>
      </c>
      <c r="D11" s="118" t="s">
        <v>1990</v>
      </c>
      <c r="E11" s="119">
        <v>543860</v>
      </c>
      <c r="F11" s="120">
        <v>2900000</v>
      </c>
      <c r="G11" s="121">
        <v>45265</v>
      </c>
      <c r="H11" s="118" t="s">
        <v>2642</v>
      </c>
    </row>
    <row r="12" spans="1:12" ht="15">
      <c r="A12" s="118" t="s">
        <v>156</v>
      </c>
      <c r="B12" s="118" t="s">
        <v>2658</v>
      </c>
      <c r="C12" s="118" t="s">
        <v>2345</v>
      </c>
      <c r="D12" s="118" t="s">
        <v>2557</v>
      </c>
      <c r="E12" s="119">
        <v>541806</v>
      </c>
      <c r="F12" s="120">
        <v>344000</v>
      </c>
      <c r="G12" s="121">
        <v>45161</v>
      </c>
      <c r="H12" s="118" t="s">
        <v>2456</v>
      </c>
    </row>
    <row r="13" spans="1:12" ht="15">
      <c r="A13" s="118" t="s">
        <v>156</v>
      </c>
      <c r="B13" s="118" t="s">
        <v>2658</v>
      </c>
      <c r="C13" s="118" t="s">
        <v>2345</v>
      </c>
      <c r="D13" s="118" t="s">
        <v>2432</v>
      </c>
      <c r="E13" s="119">
        <v>539316</v>
      </c>
      <c r="F13" s="120">
        <v>349000</v>
      </c>
      <c r="G13" s="121">
        <v>45037</v>
      </c>
      <c r="H13" s="118" t="s">
        <v>2347</v>
      </c>
    </row>
    <row r="14" spans="1:12" ht="15">
      <c r="A14" s="118" t="s">
        <v>156</v>
      </c>
      <c r="B14" s="118" t="s">
        <v>2658</v>
      </c>
      <c r="C14" s="118" t="s">
        <v>2352</v>
      </c>
      <c r="D14" s="118" t="s">
        <v>2497</v>
      </c>
      <c r="E14" s="119">
        <v>540038</v>
      </c>
      <c r="F14" s="120">
        <v>50000</v>
      </c>
      <c r="G14" s="121">
        <v>45076</v>
      </c>
      <c r="H14" s="118" t="s">
        <v>2353</v>
      </c>
    </row>
    <row r="15" spans="1:12" ht="15">
      <c r="A15" s="118" t="s">
        <v>156</v>
      </c>
      <c r="B15" s="118" t="s">
        <v>2658</v>
      </c>
      <c r="C15" s="118" t="s">
        <v>2366</v>
      </c>
      <c r="D15" s="118" t="s">
        <v>2407</v>
      </c>
      <c r="E15" s="119">
        <v>538662</v>
      </c>
      <c r="F15" s="120">
        <v>500000</v>
      </c>
      <c r="G15" s="121">
        <v>44998</v>
      </c>
      <c r="H15" s="118" t="s">
        <v>962</v>
      </c>
    </row>
    <row r="16" spans="1:12" ht="15">
      <c r="A16" s="118" t="s">
        <v>156</v>
      </c>
      <c r="B16" s="118" t="s">
        <v>2658</v>
      </c>
      <c r="C16" s="118" t="s">
        <v>2352</v>
      </c>
      <c r="D16" s="118" t="s">
        <v>2395</v>
      </c>
      <c r="E16" s="119">
        <v>538394</v>
      </c>
      <c r="F16" s="120">
        <v>45000</v>
      </c>
      <c r="G16" s="121">
        <v>44980</v>
      </c>
      <c r="H16" s="118" t="s">
        <v>2353</v>
      </c>
    </row>
    <row r="17" spans="1:8" ht="15">
      <c r="A17" s="118" t="s">
        <v>156</v>
      </c>
      <c r="B17" s="118" t="s">
        <v>2658</v>
      </c>
      <c r="C17" s="118" t="s">
        <v>115</v>
      </c>
      <c r="D17" s="118" t="s">
        <v>2554</v>
      </c>
      <c r="E17" s="119">
        <v>541663</v>
      </c>
      <c r="F17" s="120">
        <v>3615000</v>
      </c>
      <c r="G17" s="121">
        <v>45155</v>
      </c>
      <c r="H17" s="118" t="s">
        <v>2556</v>
      </c>
    </row>
    <row r="18" spans="1:8" ht="15">
      <c r="A18" s="118" t="s">
        <v>156</v>
      </c>
      <c r="B18" s="118" t="s">
        <v>2658</v>
      </c>
      <c r="C18" s="118" t="s">
        <v>115</v>
      </c>
      <c r="D18" s="118" t="s">
        <v>2430</v>
      </c>
      <c r="E18" s="119">
        <v>539265</v>
      </c>
      <c r="F18" s="120">
        <v>5000000</v>
      </c>
      <c r="G18" s="121">
        <v>45034</v>
      </c>
      <c r="H18" s="118" t="s">
        <v>2364</v>
      </c>
    </row>
    <row r="19" spans="1:8" ht="15">
      <c r="A19" s="118" t="s">
        <v>156</v>
      </c>
      <c r="B19" s="118" t="s">
        <v>2658</v>
      </c>
      <c r="C19" s="118" t="s">
        <v>2345</v>
      </c>
      <c r="D19" s="118" t="s">
        <v>2448</v>
      </c>
      <c r="E19" s="119">
        <v>539434</v>
      </c>
      <c r="F19" s="120">
        <v>75000</v>
      </c>
      <c r="G19" s="121">
        <v>45043</v>
      </c>
      <c r="H19" s="118" t="s">
        <v>2450</v>
      </c>
    </row>
    <row r="20" spans="1:8" ht="15">
      <c r="A20" s="118" t="s">
        <v>62</v>
      </c>
      <c r="B20" s="118" t="s">
        <v>2659</v>
      </c>
      <c r="C20" s="118" t="s">
        <v>2345</v>
      </c>
      <c r="D20" s="118" t="s">
        <v>2562</v>
      </c>
      <c r="E20" s="119">
        <v>541911</v>
      </c>
      <c r="F20" s="120">
        <v>100000</v>
      </c>
      <c r="G20" s="121">
        <v>45167</v>
      </c>
      <c r="H20" s="118" t="s">
        <v>2564</v>
      </c>
    </row>
    <row r="21" spans="1:8" ht="15">
      <c r="A21" s="118" t="s">
        <v>62</v>
      </c>
      <c r="B21" s="118" t="s">
        <v>2659</v>
      </c>
      <c r="C21" s="118" t="s">
        <v>2355</v>
      </c>
      <c r="D21" s="118" t="s">
        <v>2470</v>
      </c>
      <c r="E21" s="119">
        <v>539599</v>
      </c>
      <c r="F21" s="120">
        <v>1248000</v>
      </c>
      <c r="G21" s="121">
        <v>45050</v>
      </c>
      <c r="H21" s="118" t="s">
        <v>2357</v>
      </c>
    </row>
    <row r="22" spans="1:8" ht="15">
      <c r="A22" s="118" t="s">
        <v>62</v>
      </c>
      <c r="B22" s="118" t="s">
        <v>2659</v>
      </c>
      <c r="C22" s="118" t="s">
        <v>2366</v>
      </c>
      <c r="D22" s="118" t="s">
        <v>2457</v>
      </c>
      <c r="E22" s="119">
        <v>539459</v>
      </c>
      <c r="F22" s="120">
        <v>725000</v>
      </c>
      <c r="G22" s="121">
        <v>45044</v>
      </c>
      <c r="H22" s="118" t="s">
        <v>2459</v>
      </c>
    </row>
    <row r="23" spans="1:8" ht="15">
      <c r="A23" s="118" t="s">
        <v>62</v>
      </c>
      <c r="B23" s="118" t="s">
        <v>2659</v>
      </c>
      <c r="C23" s="118" t="s">
        <v>115</v>
      </c>
      <c r="D23" s="118" t="s">
        <v>513</v>
      </c>
      <c r="E23" s="119">
        <v>543628</v>
      </c>
      <c r="F23" s="120">
        <v>1100000</v>
      </c>
      <c r="G23" s="121">
        <v>45251</v>
      </c>
      <c r="H23" s="118" t="s">
        <v>2627</v>
      </c>
    </row>
    <row r="24" spans="1:8" ht="15">
      <c r="A24" s="118" t="s">
        <v>62</v>
      </c>
      <c r="B24" s="118" t="s">
        <v>2659</v>
      </c>
      <c r="C24" s="118" t="s">
        <v>2355</v>
      </c>
      <c r="D24" s="118" t="s">
        <v>2635</v>
      </c>
      <c r="E24" s="119">
        <v>543713</v>
      </c>
      <c r="F24" s="120">
        <v>723135</v>
      </c>
      <c r="G24" s="121">
        <v>45258</v>
      </c>
      <c r="H24" s="118" t="s">
        <v>2357</v>
      </c>
    </row>
    <row r="25" spans="1:8" ht="15">
      <c r="A25" s="118" t="s">
        <v>62</v>
      </c>
      <c r="B25" s="118" t="s">
        <v>2659</v>
      </c>
      <c r="C25" s="118" t="s">
        <v>2345</v>
      </c>
      <c r="D25" s="118" t="s">
        <v>2416</v>
      </c>
      <c r="E25" s="119">
        <v>538806</v>
      </c>
      <c r="F25" s="120">
        <v>448000</v>
      </c>
      <c r="G25" s="121">
        <v>45008</v>
      </c>
      <c r="H25" s="118" t="s">
        <v>2417</v>
      </c>
    </row>
    <row r="26" spans="1:8" ht="15">
      <c r="A26" s="118" t="s">
        <v>62</v>
      </c>
      <c r="B26" s="118" t="s">
        <v>2659</v>
      </c>
      <c r="C26" s="118" t="s">
        <v>2345</v>
      </c>
      <c r="D26" s="118" t="s">
        <v>2385</v>
      </c>
      <c r="E26" s="119">
        <v>538183</v>
      </c>
      <c r="F26" s="120">
        <v>180000</v>
      </c>
      <c r="G26" s="121">
        <v>44967</v>
      </c>
      <c r="H26" s="118" t="s">
        <v>2357</v>
      </c>
    </row>
    <row r="27" spans="1:8" ht="15">
      <c r="A27" s="118" t="s">
        <v>62</v>
      </c>
      <c r="B27" s="118" t="s">
        <v>2659</v>
      </c>
      <c r="C27" s="118" t="s">
        <v>2345</v>
      </c>
      <c r="D27" s="118" t="s">
        <v>2427</v>
      </c>
      <c r="E27" s="119">
        <v>539199</v>
      </c>
      <c r="F27" s="120">
        <v>150000</v>
      </c>
      <c r="G27" s="121">
        <v>45030</v>
      </c>
      <c r="H27" s="118" t="s">
        <v>2429</v>
      </c>
    </row>
    <row r="28" spans="1:8" ht="15">
      <c r="A28" s="118" t="s">
        <v>62</v>
      </c>
      <c r="B28" s="118" t="s">
        <v>2659</v>
      </c>
      <c r="C28" s="118" t="s">
        <v>2345</v>
      </c>
      <c r="D28" s="118" t="s">
        <v>2388</v>
      </c>
      <c r="E28" s="119">
        <v>538257</v>
      </c>
      <c r="F28" s="120">
        <v>239000</v>
      </c>
      <c r="G28" s="121">
        <v>44972</v>
      </c>
      <c r="H28" s="118" t="s">
        <v>2357</v>
      </c>
    </row>
    <row r="29" spans="1:8" ht="15">
      <c r="A29" s="118" t="s">
        <v>62</v>
      </c>
      <c r="B29" s="118" t="s">
        <v>2659</v>
      </c>
      <c r="C29" s="118" t="s">
        <v>115</v>
      </c>
      <c r="D29" s="118" t="s">
        <v>2576</v>
      </c>
      <c r="E29" s="119">
        <v>542210</v>
      </c>
      <c r="F29" s="120">
        <v>3752000</v>
      </c>
      <c r="G29" s="121">
        <v>45183</v>
      </c>
      <c r="H29" s="118" t="s">
        <v>2578</v>
      </c>
    </row>
    <row r="30" spans="1:8" ht="15">
      <c r="A30" s="118" t="s">
        <v>62</v>
      </c>
      <c r="B30" s="118" t="s">
        <v>2659</v>
      </c>
      <c r="C30" s="118" t="s">
        <v>115</v>
      </c>
      <c r="D30" s="118" t="s">
        <v>2512</v>
      </c>
      <c r="E30" s="119">
        <v>540515</v>
      </c>
      <c r="F30" s="120">
        <v>305000</v>
      </c>
      <c r="G30" s="121">
        <v>45098</v>
      </c>
      <c r="H30" s="118" t="s">
        <v>2514</v>
      </c>
    </row>
    <row r="31" spans="1:8" ht="15">
      <c r="A31" s="118" t="s">
        <v>62</v>
      </c>
      <c r="B31" s="118" t="s">
        <v>2659</v>
      </c>
      <c r="C31" s="118" t="s">
        <v>2345</v>
      </c>
      <c r="D31" s="118" t="s">
        <v>2501</v>
      </c>
      <c r="E31" s="119">
        <v>540090</v>
      </c>
      <c r="F31" s="120">
        <v>75000</v>
      </c>
      <c r="G31" s="121">
        <v>45078</v>
      </c>
      <c r="H31" s="118" t="s">
        <v>2357</v>
      </c>
    </row>
    <row r="32" spans="1:8" ht="30">
      <c r="A32" s="118" t="s">
        <v>62</v>
      </c>
      <c r="B32" s="118" t="s">
        <v>2659</v>
      </c>
      <c r="C32" s="118" t="s">
        <v>2382</v>
      </c>
      <c r="D32" s="118" t="s">
        <v>2381</v>
      </c>
      <c r="E32" s="119">
        <v>538117</v>
      </c>
      <c r="F32" s="120">
        <v>1093000</v>
      </c>
      <c r="G32" s="121">
        <v>44965</v>
      </c>
      <c r="H32" s="118" t="s">
        <v>2384</v>
      </c>
    </row>
    <row r="33" spans="1:8" ht="15">
      <c r="A33" s="118" t="s">
        <v>62</v>
      </c>
      <c r="B33" s="118" t="s">
        <v>2659</v>
      </c>
      <c r="C33" s="118" t="s">
        <v>2355</v>
      </c>
      <c r="D33" s="118" t="s">
        <v>2374</v>
      </c>
      <c r="E33" s="119">
        <v>537987</v>
      </c>
      <c r="F33" s="120">
        <v>375569</v>
      </c>
      <c r="G33" s="121">
        <v>44956</v>
      </c>
      <c r="H33" s="118" t="s">
        <v>2376</v>
      </c>
    </row>
    <row r="34" spans="1:8" ht="15">
      <c r="A34" s="118" t="s">
        <v>62</v>
      </c>
      <c r="B34" s="118" t="s">
        <v>2659</v>
      </c>
      <c r="C34" s="118" t="s">
        <v>2345</v>
      </c>
      <c r="D34" s="118" t="s">
        <v>2421</v>
      </c>
      <c r="E34" s="119">
        <v>538931</v>
      </c>
      <c r="F34" s="120">
        <v>271310</v>
      </c>
      <c r="G34" s="121">
        <v>45016</v>
      </c>
      <c r="H34" s="118" t="s">
        <v>2423</v>
      </c>
    </row>
    <row r="35" spans="1:8" ht="15">
      <c r="A35" s="118" t="s">
        <v>62</v>
      </c>
      <c r="B35" s="118" t="s">
        <v>2659</v>
      </c>
      <c r="C35" s="118" t="s">
        <v>2345</v>
      </c>
      <c r="D35" s="118" t="s">
        <v>2515</v>
      </c>
      <c r="E35" s="119">
        <v>540576</v>
      </c>
      <c r="F35" s="120">
        <v>540000</v>
      </c>
      <c r="G35" s="121">
        <v>45100</v>
      </c>
      <c r="H35" s="118" t="s">
        <v>2517</v>
      </c>
    </row>
    <row r="36" spans="1:8" ht="15">
      <c r="A36" s="118" t="s">
        <v>62</v>
      </c>
      <c r="B36" s="118" t="s">
        <v>2659</v>
      </c>
      <c r="C36" s="118" t="s">
        <v>2345</v>
      </c>
      <c r="D36" s="118" t="s">
        <v>2446</v>
      </c>
      <c r="E36" s="119">
        <v>539431</v>
      </c>
      <c r="F36" s="120">
        <v>100000</v>
      </c>
      <c r="G36" s="121">
        <v>45043</v>
      </c>
      <c r="H36" s="118" t="s">
        <v>2447</v>
      </c>
    </row>
    <row r="37" spans="1:8" ht="15">
      <c r="A37" s="118" t="s">
        <v>62</v>
      </c>
      <c r="B37" s="118" t="s">
        <v>2659</v>
      </c>
      <c r="C37" s="118" t="s">
        <v>2366</v>
      </c>
      <c r="D37" s="118" t="s">
        <v>2643</v>
      </c>
      <c r="E37" s="119">
        <v>543923</v>
      </c>
      <c r="F37" s="120">
        <v>40000</v>
      </c>
      <c r="G37" s="121">
        <v>45268</v>
      </c>
      <c r="H37" s="118" t="s">
        <v>2191</v>
      </c>
    </row>
    <row r="38" spans="1:8" ht="15">
      <c r="A38" s="118" t="s">
        <v>62</v>
      </c>
      <c r="B38" s="118" t="s">
        <v>2659</v>
      </c>
      <c r="C38" s="118" t="s">
        <v>115</v>
      </c>
      <c r="D38" s="118" t="s">
        <v>2368</v>
      </c>
      <c r="E38" s="119">
        <v>537958</v>
      </c>
      <c r="F38" s="120">
        <v>750000</v>
      </c>
      <c r="G38" s="121">
        <v>44953</v>
      </c>
      <c r="H38" s="118" t="s">
        <v>2370</v>
      </c>
    </row>
    <row r="39" spans="1:8" ht="15">
      <c r="A39" s="118" t="s">
        <v>62</v>
      </c>
      <c r="B39" s="118" t="s">
        <v>2659</v>
      </c>
      <c r="C39" s="118" t="s">
        <v>2355</v>
      </c>
      <c r="D39" s="118" t="s">
        <v>2466</v>
      </c>
      <c r="E39" s="119">
        <v>539595</v>
      </c>
      <c r="F39" s="120">
        <v>960000</v>
      </c>
      <c r="G39" s="121">
        <v>45050</v>
      </c>
      <c r="H39" s="118" t="s">
        <v>2357</v>
      </c>
    </row>
    <row r="40" spans="1:8" ht="15">
      <c r="A40" s="118" t="s">
        <v>62</v>
      </c>
      <c r="B40" s="118" t="s">
        <v>2659</v>
      </c>
      <c r="C40" s="118" t="s">
        <v>2355</v>
      </c>
      <c r="D40" s="118" t="s">
        <v>2468</v>
      </c>
      <c r="E40" s="119">
        <v>539598</v>
      </c>
      <c r="F40" s="120">
        <v>1012000</v>
      </c>
      <c r="G40" s="121">
        <v>45050</v>
      </c>
      <c r="H40" s="118" t="s">
        <v>2357</v>
      </c>
    </row>
    <row r="41" spans="1:8" ht="15">
      <c r="A41" s="118" t="s">
        <v>62</v>
      </c>
      <c r="B41" s="118" t="s">
        <v>2659</v>
      </c>
      <c r="C41" s="118" t="s">
        <v>2345</v>
      </c>
      <c r="D41" s="118" t="s">
        <v>2472</v>
      </c>
      <c r="E41" s="119">
        <v>539609</v>
      </c>
      <c r="F41" s="120">
        <v>205000</v>
      </c>
      <c r="G41" s="121">
        <v>45051</v>
      </c>
      <c r="H41" s="118" t="s">
        <v>2474</v>
      </c>
    </row>
    <row r="42" spans="1:8" ht="15">
      <c r="A42" s="118" t="s">
        <v>62</v>
      </c>
      <c r="B42" s="118" t="s">
        <v>2659</v>
      </c>
      <c r="C42" s="118" t="s">
        <v>2355</v>
      </c>
      <c r="D42" s="118" t="s">
        <v>2354</v>
      </c>
      <c r="E42" s="119">
        <v>537765</v>
      </c>
      <c r="F42" s="120">
        <v>675981</v>
      </c>
      <c r="G42" s="121">
        <v>44943</v>
      </c>
      <c r="H42" s="118" t="s">
        <v>2357</v>
      </c>
    </row>
    <row r="43" spans="1:8" ht="15">
      <c r="A43" s="118" t="s">
        <v>62</v>
      </c>
      <c r="B43" s="118" t="s">
        <v>2659</v>
      </c>
      <c r="C43" s="118" t="s">
        <v>2352</v>
      </c>
      <c r="D43" s="118" t="s">
        <v>2534</v>
      </c>
      <c r="E43" s="119">
        <v>540945</v>
      </c>
      <c r="F43" s="120">
        <v>60000</v>
      </c>
      <c r="G43" s="121">
        <v>45121</v>
      </c>
      <c r="H43" s="118" t="s">
        <v>2370</v>
      </c>
    </row>
    <row r="44" spans="1:8" ht="15">
      <c r="A44" s="118" t="s">
        <v>62</v>
      </c>
      <c r="B44" s="118" t="s">
        <v>2659</v>
      </c>
      <c r="C44" s="118" t="s">
        <v>2378</v>
      </c>
      <c r="D44" s="118" t="s">
        <v>2611</v>
      </c>
      <c r="E44" s="119">
        <v>543297</v>
      </c>
      <c r="F44" s="120">
        <v>390720</v>
      </c>
      <c r="G44" s="121">
        <v>45237</v>
      </c>
      <c r="H44" s="118" t="s">
        <v>2613</v>
      </c>
    </row>
    <row r="45" spans="1:8" ht="15">
      <c r="A45" s="118" t="s">
        <v>62</v>
      </c>
      <c r="B45" s="118" t="s">
        <v>2659</v>
      </c>
      <c r="C45" s="118" t="s">
        <v>115</v>
      </c>
      <c r="D45" s="118" t="s">
        <v>2523</v>
      </c>
      <c r="E45" s="119">
        <v>540727</v>
      </c>
      <c r="F45" s="120">
        <v>150000</v>
      </c>
      <c r="G45" s="121">
        <v>45107</v>
      </c>
      <c r="H45" s="118" t="s">
        <v>2359</v>
      </c>
    </row>
    <row r="46" spans="1:8" ht="15">
      <c r="A46" s="118" t="s">
        <v>62</v>
      </c>
      <c r="B46" s="118" t="s">
        <v>2659</v>
      </c>
      <c r="C46" s="118" t="s">
        <v>2361</v>
      </c>
      <c r="D46" s="118" t="s">
        <v>2544</v>
      </c>
      <c r="E46" s="119">
        <v>541187</v>
      </c>
      <c r="F46" s="120">
        <v>503071</v>
      </c>
      <c r="G46" s="121">
        <v>45133</v>
      </c>
      <c r="H46" s="118" t="s">
        <v>2413</v>
      </c>
    </row>
    <row r="47" spans="1:8" ht="30">
      <c r="A47" s="118" t="s">
        <v>118</v>
      </c>
      <c r="B47" s="118" t="s">
        <v>2661</v>
      </c>
      <c r="C47" s="118" t="s">
        <v>2378</v>
      </c>
      <c r="D47" s="118" t="s">
        <v>2559</v>
      </c>
      <c r="E47" s="119">
        <v>541854</v>
      </c>
      <c r="F47" s="120">
        <v>322547</v>
      </c>
      <c r="G47" s="121">
        <v>45163</v>
      </c>
      <c r="H47" s="118" t="s">
        <v>2561</v>
      </c>
    </row>
    <row r="48" spans="1:8" ht="15">
      <c r="A48" s="118" t="s">
        <v>70</v>
      </c>
      <c r="B48" s="118" t="s">
        <v>2662</v>
      </c>
      <c r="C48" s="118" t="s">
        <v>2345</v>
      </c>
      <c r="D48" s="118" t="s">
        <v>2411</v>
      </c>
      <c r="E48" s="119">
        <v>538703</v>
      </c>
      <c r="F48" s="120">
        <v>75000</v>
      </c>
      <c r="G48" s="121">
        <v>45001</v>
      </c>
      <c r="H48" s="118" t="s">
        <v>2413</v>
      </c>
    </row>
    <row r="49" spans="1:8" ht="15">
      <c r="A49" s="118" t="s">
        <v>70</v>
      </c>
      <c r="B49" s="118" t="s">
        <v>2662</v>
      </c>
      <c r="C49" s="118" t="s">
        <v>2345</v>
      </c>
      <c r="D49" s="118" t="s">
        <v>2414</v>
      </c>
      <c r="E49" s="119">
        <v>538780</v>
      </c>
      <c r="F49" s="120">
        <v>234000</v>
      </c>
      <c r="G49" s="121">
        <v>45007</v>
      </c>
      <c r="H49" s="118" t="s">
        <v>2347</v>
      </c>
    </row>
    <row r="50" spans="1:8" ht="15">
      <c r="A50" s="118" t="s">
        <v>70</v>
      </c>
      <c r="B50" s="118" t="s">
        <v>2662</v>
      </c>
      <c r="C50" s="118" t="s">
        <v>2345</v>
      </c>
      <c r="D50" s="118" t="s">
        <v>761</v>
      </c>
      <c r="E50" s="119">
        <v>539578</v>
      </c>
      <c r="F50" s="120">
        <v>197880</v>
      </c>
      <c r="G50" s="121">
        <v>45049</v>
      </c>
      <c r="H50" s="118" t="s">
        <v>2465</v>
      </c>
    </row>
    <row r="51" spans="1:8" ht="15">
      <c r="A51" s="118" t="s">
        <v>70</v>
      </c>
      <c r="B51" s="118" t="s">
        <v>2662</v>
      </c>
      <c r="C51" s="118" t="s">
        <v>2345</v>
      </c>
      <c r="D51" s="118" t="s">
        <v>2440</v>
      </c>
      <c r="E51" s="119">
        <v>539346</v>
      </c>
      <c r="F51" s="120">
        <v>190500</v>
      </c>
      <c r="G51" s="121">
        <v>45040</v>
      </c>
      <c r="H51" s="118" t="s">
        <v>2413</v>
      </c>
    </row>
    <row r="52" spans="1:8" ht="15">
      <c r="A52" s="118" t="s">
        <v>70</v>
      </c>
      <c r="B52" s="118" t="s">
        <v>2662</v>
      </c>
      <c r="C52" s="118" t="s">
        <v>2345</v>
      </c>
      <c r="D52" s="118" t="s">
        <v>381</v>
      </c>
      <c r="E52" s="119">
        <v>539124</v>
      </c>
      <c r="F52" s="120">
        <v>308000</v>
      </c>
      <c r="G52" s="121">
        <v>45027</v>
      </c>
      <c r="H52" s="118" t="s">
        <v>2347</v>
      </c>
    </row>
    <row r="53" spans="1:8" ht="15">
      <c r="A53" s="118" t="s">
        <v>70</v>
      </c>
      <c r="B53" s="118" t="s">
        <v>2662</v>
      </c>
      <c r="C53" s="118" t="s">
        <v>2378</v>
      </c>
      <c r="D53" s="118" t="s">
        <v>2443</v>
      </c>
      <c r="E53" s="119">
        <v>539408</v>
      </c>
      <c r="F53" s="120">
        <v>293040</v>
      </c>
      <c r="G53" s="121">
        <v>45042</v>
      </c>
      <c r="H53" s="118" t="s">
        <v>2445</v>
      </c>
    </row>
    <row r="54" spans="1:8" ht="15">
      <c r="A54" s="118" t="s">
        <v>70</v>
      </c>
      <c r="B54" s="118" t="s">
        <v>2662</v>
      </c>
      <c r="C54" s="118" t="s">
        <v>2352</v>
      </c>
      <c r="D54" s="118" t="s">
        <v>2246</v>
      </c>
      <c r="E54" s="119">
        <v>539770</v>
      </c>
      <c r="F54" s="120">
        <v>90000</v>
      </c>
      <c r="G54" s="121">
        <v>45061</v>
      </c>
      <c r="H54" s="118" t="s">
        <v>2370</v>
      </c>
    </row>
    <row r="55" spans="1:8" ht="15">
      <c r="A55" s="118" t="s">
        <v>70</v>
      </c>
      <c r="B55" s="118" t="s">
        <v>2662</v>
      </c>
      <c r="C55" s="118" t="s">
        <v>2503</v>
      </c>
      <c r="D55" s="118" t="s">
        <v>966</v>
      </c>
      <c r="E55" s="119">
        <v>540182</v>
      </c>
      <c r="F55" s="120">
        <v>17012</v>
      </c>
      <c r="G55" s="121">
        <v>45083</v>
      </c>
      <c r="H55" s="118" t="s">
        <v>2504</v>
      </c>
    </row>
    <row r="56" spans="1:8" ht="15">
      <c r="A56" s="118" t="s">
        <v>70</v>
      </c>
      <c r="B56" s="118" t="s">
        <v>2662</v>
      </c>
      <c r="C56" s="118" t="s">
        <v>2352</v>
      </c>
      <c r="D56" s="118" t="s">
        <v>2605</v>
      </c>
      <c r="E56" s="119">
        <v>543122</v>
      </c>
      <c r="F56" s="120">
        <v>200000</v>
      </c>
      <c r="G56" s="121">
        <v>45229</v>
      </c>
      <c r="H56" s="118" t="s">
        <v>2370</v>
      </c>
    </row>
    <row r="57" spans="1:8" ht="15">
      <c r="A57" s="118" t="s">
        <v>70</v>
      </c>
      <c r="B57" s="118" t="s">
        <v>2662</v>
      </c>
      <c r="C57" s="118" t="s">
        <v>2345</v>
      </c>
      <c r="D57" s="118" t="s">
        <v>2651</v>
      </c>
      <c r="E57" s="119">
        <v>544077</v>
      </c>
      <c r="F57" s="120">
        <v>144220</v>
      </c>
      <c r="G57" s="121">
        <v>45278</v>
      </c>
      <c r="H57" s="118" t="s">
        <v>2347</v>
      </c>
    </row>
    <row r="58" spans="1:8" ht="15">
      <c r="A58" s="118" t="s">
        <v>70</v>
      </c>
      <c r="B58" s="118" t="s">
        <v>2662</v>
      </c>
      <c r="C58" s="118" t="s">
        <v>2345</v>
      </c>
      <c r="D58" s="118" t="s">
        <v>2454</v>
      </c>
      <c r="E58" s="119">
        <v>539450</v>
      </c>
      <c r="F58" s="120">
        <v>269500</v>
      </c>
      <c r="G58" s="121">
        <v>45044</v>
      </c>
      <c r="H58" s="118" t="s">
        <v>2456</v>
      </c>
    </row>
    <row r="59" spans="1:8" ht="15">
      <c r="A59" s="118" t="s">
        <v>70</v>
      </c>
      <c r="B59" s="118" t="s">
        <v>2662</v>
      </c>
      <c r="C59" s="118" t="s">
        <v>2345</v>
      </c>
      <c r="D59" s="118" t="s">
        <v>2363</v>
      </c>
      <c r="E59" s="119">
        <v>537787</v>
      </c>
      <c r="F59" s="120">
        <v>150000</v>
      </c>
      <c r="G59" s="121">
        <v>44945</v>
      </c>
      <c r="H59" s="118" t="s">
        <v>2364</v>
      </c>
    </row>
    <row r="60" spans="1:8" ht="30">
      <c r="A60" s="118" t="s">
        <v>70</v>
      </c>
      <c r="B60" s="118" t="s">
        <v>2662</v>
      </c>
      <c r="C60" s="118" t="s">
        <v>2345</v>
      </c>
      <c r="D60" s="118" t="s">
        <v>2404</v>
      </c>
      <c r="E60" s="119">
        <v>538648</v>
      </c>
      <c r="F60" s="120">
        <v>175000</v>
      </c>
      <c r="G60" s="121">
        <v>44998</v>
      </c>
      <c r="H60" s="118" t="s">
        <v>2406</v>
      </c>
    </row>
    <row r="61" spans="1:8" ht="15">
      <c r="A61" s="118" t="s">
        <v>70</v>
      </c>
      <c r="B61" s="118" t="s">
        <v>2662</v>
      </c>
      <c r="C61" s="118" t="s">
        <v>2355</v>
      </c>
      <c r="D61" s="118" t="s">
        <v>2487</v>
      </c>
      <c r="E61" s="119">
        <v>539899</v>
      </c>
      <c r="F61" s="120">
        <v>401600</v>
      </c>
      <c r="G61" s="121">
        <v>45068</v>
      </c>
      <c r="H61" s="118" t="s">
        <v>2364</v>
      </c>
    </row>
    <row r="62" spans="1:8" ht="15">
      <c r="A62" s="118" t="s">
        <v>70</v>
      </c>
      <c r="B62" s="118" t="s">
        <v>2662</v>
      </c>
      <c r="C62" s="118" t="s">
        <v>2345</v>
      </c>
      <c r="D62" s="118" t="s">
        <v>2647</v>
      </c>
      <c r="E62" s="119">
        <v>543966</v>
      </c>
      <c r="F62" s="120">
        <v>132750</v>
      </c>
      <c r="G62" s="121">
        <v>45271</v>
      </c>
      <c r="H62" s="118" t="s">
        <v>2596</v>
      </c>
    </row>
    <row r="63" spans="1:8" ht="15">
      <c r="A63" s="118" t="s">
        <v>70</v>
      </c>
      <c r="B63" s="118" t="s">
        <v>2662</v>
      </c>
      <c r="C63" s="118" t="s">
        <v>2378</v>
      </c>
      <c r="D63" s="118" t="s">
        <v>2491</v>
      </c>
      <c r="E63" s="119">
        <v>540018</v>
      </c>
      <c r="F63" s="120">
        <v>284900</v>
      </c>
      <c r="G63" s="121">
        <v>45076</v>
      </c>
      <c r="H63" s="118" t="s">
        <v>2456</v>
      </c>
    </row>
    <row r="64" spans="1:8" ht="15">
      <c r="A64" s="118" t="s">
        <v>70</v>
      </c>
      <c r="B64" s="118" t="s">
        <v>2662</v>
      </c>
      <c r="C64" s="118" t="s">
        <v>115</v>
      </c>
      <c r="D64" s="118" t="s">
        <v>280</v>
      </c>
      <c r="E64" s="119">
        <v>538211</v>
      </c>
      <c r="F64" s="120">
        <v>2125000</v>
      </c>
      <c r="G64" s="121">
        <v>44967</v>
      </c>
      <c r="H64" s="118" t="s">
        <v>2387</v>
      </c>
    </row>
    <row r="65" spans="1:8" ht="15">
      <c r="A65" s="118" t="s">
        <v>70</v>
      </c>
      <c r="B65" s="118" t="s">
        <v>2662</v>
      </c>
      <c r="C65" s="118" t="s">
        <v>2345</v>
      </c>
      <c r="D65" s="118" t="s">
        <v>2649</v>
      </c>
      <c r="E65" s="119">
        <v>544002</v>
      </c>
      <c r="F65" s="120">
        <v>293000</v>
      </c>
      <c r="G65" s="121">
        <v>45273</v>
      </c>
      <c r="H65" s="118" t="s">
        <v>2507</v>
      </c>
    </row>
    <row r="66" spans="1:8" ht="15">
      <c r="A66" s="118" t="s">
        <v>70</v>
      </c>
      <c r="B66" s="118" t="s">
        <v>2662</v>
      </c>
      <c r="C66" s="118" t="s">
        <v>2361</v>
      </c>
      <c r="D66" s="118" t="s">
        <v>2499</v>
      </c>
      <c r="E66" s="119">
        <v>540042</v>
      </c>
      <c r="F66" s="120">
        <v>328494</v>
      </c>
      <c r="G66" s="121">
        <v>45076</v>
      </c>
      <c r="H66" s="118" t="s">
        <v>2413</v>
      </c>
    </row>
    <row r="67" spans="1:8" ht="15">
      <c r="A67" s="118" t="s">
        <v>70</v>
      </c>
      <c r="B67" s="118" t="s">
        <v>2662</v>
      </c>
      <c r="C67" s="118" t="s">
        <v>2345</v>
      </c>
      <c r="D67" s="118" t="s">
        <v>2392</v>
      </c>
      <c r="E67" s="119">
        <v>538334</v>
      </c>
      <c r="F67" s="120">
        <v>105000</v>
      </c>
      <c r="G67" s="121">
        <v>44978</v>
      </c>
      <c r="H67" s="118" t="s">
        <v>2394</v>
      </c>
    </row>
    <row r="68" spans="1:8" ht="15">
      <c r="A68" s="118" t="s">
        <v>70</v>
      </c>
      <c r="B68" s="118" t="s">
        <v>2662</v>
      </c>
      <c r="C68" s="118" t="s">
        <v>2352</v>
      </c>
      <c r="D68" s="118" t="s">
        <v>2620</v>
      </c>
      <c r="E68" s="119">
        <v>543379</v>
      </c>
      <c r="F68" s="120">
        <v>95000</v>
      </c>
      <c r="G68" s="121">
        <v>45243</v>
      </c>
      <c r="H68" s="118" t="s">
        <v>2538</v>
      </c>
    </row>
    <row r="69" spans="1:8" ht="15">
      <c r="A69" s="118" t="s">
        <v>70</v>
      </c>
      <c r="B69" s="118" t="s">
        <v>2662</v>
      </c>
      <c r="C69" s="118" t="s">
        <v>2345</v>
      </c>
      <c r="D69" s="118" t="s">
        <v>2619</v>
      </c>
      <c r="E69" s="119">
        <v>543376</v>
      </c>
      <c r="F69" s="120">
        <v>500000</v>
      </c>
      <c r="G69" s="121">
        <v>45243</v>
      </c>
      <c r="H69" s="118" t="s">
        <v>2364</v>
      </c>
    </row>
    <row r="70" spans="1:8" ht="15">
      <c r="A70" s="118" t="s">
        <v>70</v>
      </c>
      <c r="B70" s="118" t="s">
        <v>2662</v>
      </c>
      <c r="C70" s="118" t="s">
        <v>2366</v>
      </c>
      <c r="D70" s="118" t="s">
        <v>1841</v>
      </c>
      <c r="E70" s="119">
        <v>540034</v>
      </c>
      <c r="F70" s="120">
        <v>200000</v>
      </c>
      <c r="G70" s="121">
        <v>45076</v>
      </c>
      <c r="H70" s="118" t="s">
        <v>2496</v>
      </c>
    </row>
    <row r="71" spans="1:8" ht="15">
      <c r="A71" s="118" t="s">
        <v>70</v>
      </c>
      <c r="B71" s="118" t="s">
        <v>2662</v>
      </c>
      <c r="C71" s="118" t="s">
        <v>2345</v>
      </c>
      <c r="D71" s="118" t="s">
        <v>613</v>
      </c>
      <c r="E71" s="119">
        <v>543398</v>
      </c>
      <c r="F71" s="120">
        <v>179900</v>
      </c>
      <c r="G71" s="121">
        <v>45243</v>
      </c>
      <c r="H71" s="118" t="s">
        <v>2624</v>
      </c>
    </row>
    <row r="72" spans="1:8" ht="15">
      <c r="A72" s="118" t="s">
        <v>70</v>
      </c>
      <c r="B72" s="118" t="s">
        <v>2662</v>
      </c>
      <c r="C72" s="118" t="s">
        <v>115</v>
      </c>
      <c r="D72" s="118" t="s">
        <v>2541</v>
      </c>
      <c r="E72" s="119">
        <v>541168</v>
      </c>
      <c r="F72" s="120">
        <v>5430300</v>
      </c>
      <c r="G72" s="121">
        <v>45132</v>
      </c>
      <c r="H72" s="118" t="s">
        <v>2543</v>
      </c>
    </row>
    <row r="73" spans="1:8" ht="15">
      <c r="A73" s="118" t="s">
        <v>70</v>
      </c>
      <c r="B73" s="118" t="s">
        <v>2662</v>
      </c>
      <c r="C73" s="118" t="s">
        <v>2345</v>
      </c>
      <c r="D73" s="118" t="s">
        <v>2600</v>
      </c>
      <c r="E73" s="119">
        <v>543039</v>
      </c>
      <c r="F73" s="120">
        <v>120000</v>
      </c>
      <c r="G73" s="121">
        <v>45224</v>
      </c>
      <c r="H73" s="118" t="s">
        <v>2596</v>
      </c>
    </row>
    <row r="74" spans="1:8" ht="15">
      <c r="A74" s="118" t="s">
        <v>70</v>
      </c>
      <c r="B74" s="118" t="s">
        <v>2662</v>
      </c>
      <c r="C74" s="118" t="s">
        <v>2345</v>
      </c>
      <c r="D74" s="118" t="s">
        <v>2594</v>
      </c>
      <c r="E74" s="119">
        <v>542983</v>
      </c>
      <c r="F74" s="120">
        <v>209000</v>
      </c>
      <c r="G74" s="121">
        <v>45219</v>
      </c>
      <c r="H74" s="118" t="s">
        <v>2596</v>
      </c>
    </row>
    <row r="75" spans="1:8" ht="15">
      <c r="A75" s="118" t="s">
        <v>70</v>
      </c>
      <c r="B75" s="118" t="s">
        <v>2662</v>
      </c>
      <c r="C75" s="118" t="s">
        <v>115</v>
      </c>
      <c r="D75" s="118" t="s">
        <v>2418</v>
      </c>
      <c r="E75" s="119">
        <v>542978</v>
      </c>
      <c r="F75" s="120">
        <v>2701000</v>
      </c>
      <c r="G75" s="121">
        <v>45219</v>
      </c>
      <c r="H75" s="118" t="s">
        <v>2593</v>
      </c>
    </row>
    <row r="76" spans="1:8" ht="15">
      <c r="A76" s="118" t="s">
        <v>70</v>
      </c>
      <c r="B76" s="118" t="s">
        <v>2662</v>
      </c>
      <c r="C76" s="118" t="s">
        <v>2345</v>
      </c>
      <c r="D76" s="118" t="s">
        <v>2584</v>
      </c>
      <c r="E76" s="119">
        <v>542364</v>
      </c>
      <c r="F76" s="120">
        <v>145000</v>
      </c>
      <c r="G76" s="121">
        <v>45189</v>
      </c>
      <c r="H76" s="118" t="s">
        <v>2456</v>
      </c>
    </row>
    <row r="77" spans="1:8" ht="15">
      <c r="A77" s="118" t="s">
        <v>70</v>
      </c>
      <c r="B77" s="118" t="s">
        <v>2662</v>
      </c>
      <c r="C77" s="118" t="s">
        <v>2345</v>
      </c>
      <c r="D77" s="118" t="s">
        <v>2582</v>
      </c>
      <c r="E77" s="119">
        <v>542343</v>
      </c>
      <c r="F77" s="120">
        <v>220000</v>
      </c>
      <c r="G77" s="121">
        <v>45188</v>
      </c>
      <c r="H77" s="118" t="s">
        <v>2507</v>
      </c>
    </row>
    <row r="78" spans="1:8" ht="15">
      <c r="A78" s="118" t="s">
        <v>70</v>
      </c>
      <c r="B78" s="118" t="s">
        <v>2662</v>
      </c>
      <c r="C78" s="118" t="s">
        <v>2378</v>
      </c>
      <c r="D78" s="118" t="s">
        <v>2579</v>
      </c>
      <c r="E78" s="119">
        <v>542237</v>
      </c>
      <c r="F78" s="120">
        <v>213675</v>
      </c>
      <c r="G78" s="121">
        <v>45184</v>
      </c>
      <c r="H78" s="118" t="s">
        <v>2456</v>
      </c>
    </row>
    <row r="79" spans="1:8" ht="15">
      <c r="A79" s="118" t="s">
        <v>70</v>
      </c>
      <c r="B79" s="118" t="s">
        <v>2662</v>
      </c>
      <c r="C79" s="118" t="s">
        <v>2378</v>
      </c>
      <c r="D79" s="118" t="s">
        <v>2532</v>
      </c>
      <c r="E79" s="119">
        <v>540942</v>
      </c>
      <c r="F79" s="120">
        <v>284900</v>
      </c>
      <c r="G79" s="121">
        <v>45121</v>
      </c>
      <c r="H79" s="118" t="s">
        <v>2507</v>
      </c>
    </row>
    <row r="80" spans="1:8" ht="15">
      <c r="A80" s="118" t="s">
        <v>70</v>
      </c>
      <c r="B80" s="118" t="s">
        <v>2662</v>
      </c>
      <c r="C80" s="118" t="s">
        <v>2345</v>
      </c>
      <c r="D80" s="118" t="s">
        <v>2565</v>
      </c>
      <c r="E80" s="119">
        <v>541919</v>
      </c>
      <c r="F80" s="120">
        <v>230000</v>
      </c>
      <c r="G80" s="121">
        <v>45167</v>
      </c>
      <c r="H80" s="118" t="s">
        <v>2567</v>
      </c>
    </row>
    <row r="81" spans="1:8" ht="15">
      <c r="A81" s="118" t="s">
        <v>70</v>
      </c>
      <c r="B81" s="118" t="s">
        <v>2662</v>
      </c>
      <c r="C81" s="118" t="s">
        <v>115</v>
      </c>
      <c r="D81" s="118" t="s">
        <v>895</v>
      </c>
      <c r="E81" s="119">
        <v>544264</v>
      </c>
      <c r="F81" s="120">
        <v>456713</v>
      </c>
      <c r="G81" s="121">
        <v>45288</v>
      </c>
      <c r="H81" s="118" t="s">
        <v>2655</v>
      </c>
    </row>
    <row r="82" spans="1:8" ht="15">
      <c r="A82" s="118" t="s">
        <v>70</v>
      </c>
      <c r="B82" s="118" t="s">
        <v>2662</v>
      </c>
      <c r="C82" s="118" t="s">
        <v>2345</v>
      </c>
      <c r="D82" s="118" t="s">
        <v>2640</v>
      </c>
      <c r="E82" s="119">
        <v>543808</v>
      </c>
      <c r="F82" s="120">
        <v>173000</v>
      </c>
      <c r="G82" s="121">
        <v>45261</v>
      </c>
      <c r="H82" s="118" t="s">
        <v>2596</v>
      </c>
    </row>
    <row r="83" spans="1:8" ht="15">
      <c r="A83" s="118" t="s">
        <v>70</v>
      </c>
      <c r="B83" s="118" t="s">
        <v>2662</v>
      </c>
      <c r="C83" s="118" t="s">
        <v>2345</v>
      </c>
      <c r="D83" s="118" t="s">
        <v>2539</v>
      </c>
      <c r="E83" s="119">
        <v>541145</v>
      </c>
      <c r="F83" s="120">
        <v>230000</v>
      </c>
      <c r="G83" s="121">
        <v>45131</v>
      </c>
      <c r="H83" s="118" t="s">
        <v>2364</v>
      </c>
    </row>
    <row r="84" spans="1:8" ht="15">
      <c r="A84" s="118" t="s">
        <v>70</v>
      </c>
      <c r="B84" s="118" t="s">
        <v>2662</v>
      </c>
      <c r="C84" s="118" t="s">
        <v>2345</v>
      </c>
      <c r="D84" s="118" t="s">
        <v>2608</v>
      </c>
      <c r="E84" s="119">
        <v>543231</v>
      </c>
      <c r="F84" s="120">
        <v>177000</v>
      </c>
      <c r="G84" s="121">
        <v>45233</v>
      </c>
      <c r="H84" s="118" t="s">
        <v>2610</v>
      </c>
    </row>
    <row r="85" spans="1:8" ht="15">
      <c r="A85" s="118" t="s">
        <v>70</v>
      </c>
      <c r="B85" s="118" t="s">
        <v>2662</v>
      </c>
      <c r="C85" s="118" t="s">
        <v>115</v>
      </c>
      <c r="D85" s="118" t="s">
        <v>1455</v>
      </c>
      <c r="E85" s="119">
        <v>543643</v>
      </c>
      <c r="F85" s="120">
        <v>2000000</v>
      </c>
      <c r="G85" s="121">
        <v>45252</v>
      </c>
      <c r="H85" s="118" t="s">
        <v>2629</v>
      </c>
    </row>
    <row r="86" spans="1:8" ht="15">
      <c r="A86" s="118" t="s">
        <v>70</v>
      </c>
      <c r="B86" s="118" t="s">
        <v>2662</v>
      </c>
      <c r="C86" s="118" t="s">
        <v>2345</v>
      </c>
      <c r="D86" s="118" t="s">
        <v>2585</v>
      </c>
      <c r="E86" s="119">
        <v>542544</v>
      </c>
      <c r="F86" s="120">
        <v>908000</v>
      </c>
      <c r="G86" s="121">
        <v>45198</v>
      </c>
      <c r="H86" s="118" t="s">
        <v>2587</v>
      </c>
    </row>
    <row r="87" spans="1:8" ht="30">
      <c r="A87" s="118" t="s">
        <v>70</v>
      </c>
      <c r="B87" s="118" t="s">
        <v>2662</v>
      </c>
      <c r="C87" s="118" t="s">
        <v>2503</v>
      </c>
      <c r="D87" s="118" t="s">
        <v>2588</v>
      </c>
      <c r="E87" s="119">
        <v>542649</v>
      </c>
      <c r="F87" s="120">
        <v>120000</v>
      </c>
      <c r="G87" s="121">
        <v>45203</v>
      </c>
      <c r="H87" s="118" t="s">
        <v>2590</v>
      </c>
    </row>
    <row r="88" spans="1:8" ht="15">
      <c r="A88" s="118" t="s">
        <v>70</v>
      </c>
      <c r="B88" s="118" t="s">
        <v>2662</v>
      </c>
      <c r="C88" s="118" t="s">
        <v>2345</v>
      </c>
      <c r="D88" s="118" t="s">
        <v>2625</v>
      </c>
      <c r="E88" s="119">
        <v>543620</v>
      </c>
      <c r="F88" s="120">
        <v>356800</v>
      </c>
      <c r="G88" s="121">
        <v>45251</v>
      </c>
      <c r="H88" s="118" t="s">
        <v>2596</v>
      </c>
    </row>
    <row r="89" spans="1:8" ht="15">
      <c r="A89" s="118" t="s">
        <v>70</v>
      </c>
      <c r="B89" s="118" t="s">
        <v>2662</v>
      </c>
      <c r="C89" s="118" t="s">
        <v>2345</v>
      </c>
      <c r="D89" s="118" t="s">
        <v>2633</v>
      </c>
      <c r="E89" s="119">
        <v>543684</v>
      </c>
      <c r="F89" s="120">
        <v>75000</v>
      </c>
      <c r="G89" s="121">
        <v>45257</v>
      </c>
      <c r="H89" s="118" t="s">
        <v>2413</v>
      </c>
    </row>
    <row r="90" spans="1:8" ht="15">
      <c r="A90" s="118" t="s">
        <v>70</v>
      </c>
      <c r="B90" s="118" t="s">
        <v>2662</v>
      </c>
      <c r="C90" s="118" t="s">
        <v>2378</v>
      </c>
      <c r="D90" s="118" t="s">
        <v>2493</v>
      </c>
      <c r="E90" s="119">
        <v>540032</v>
      </c>
      <c r="F90" s="120">
        <v>146520</v>
      </c>
      <c r="G90" s="121">
        <v>45076</v>
      </c>
      <c r="H90" s="118" t="s">
        <v>2429</v>
      </c>
    </row>
    <row r="91" spans="1:8" ht="15">
      <c r="A91" s="118" t="s">
        <v>70</v>
      </c>
      <c r="B91" s="118" t="s">
        <v>2662</v>
      </c>
      <c r="C91" s="118" t="s">
        <v>2345</v>
      </c>
      <c r="D91" s="118" t="s">
        <v>2505</v>
      </c>
      <c r="E91" s="119">
        <v>540413</v>
      </c>
      <c r="F91" s="120">
        <v>413100</v>
      </c>
      <c r="G91" s="121">
        <v>45092</v>
      </c>
      <c r="H91" s="118" t="s">
        <v>2507</v>
      </c>
    </row>
    <row r="92" spans="1:8" ht="15">
      <c r="A92" s="118" t="s">
        <v>70</v>
      </c>
      <c r="B92" s="118" t="s">
        <v>2662</v>
      </c>
      <c r="C92" s="118" t="s">
        <v>2355</v>
      </c>
      <c r="D92" s="118" t="s">
        <v>2552</v>
      </c>
      <c r="E92" s="119">
        <v>541649</v>
      </c>
      <c r="F92" s="120">
        <v>3030000</v>
      </c>
      <c r="G92" s="121">
        <v>45154</v>
      </c>
      <c r="H92" s="118" t="s">
        <v>2359</v>
      </c>
    </row>
    <row r="93" spans="1:8" ht="15">
      <c r="A93" s="118" t="s">
        <v>70</v>
      </c>
      <c r="B93" s="118" t="s">
        <v>2662</v>
      </c>
      <c r="C93" s="118" t="s">
        <v>2352</v>
      </c>
      <c r="D93" s="118" t="s">
        <v>2536</v>
      </c>
      <c r="E93" s="119">
        <v>541018</v>
      </c>
      <c r="F93" s="120">
        <v>50000</v>
      </c>
      <c r="G93" s="121">
        <v>45125</v>
      </c>
      <c r="H93" s="118" t="s">
        <v>2538</v>
      </c>
    </row>
    <row r="94" spans="1:8" ht="15">
      <c r="A94" s="118" t="s">
        <v>399</v>
      </c>
      <c r="B94" s="118" t="s">
        <v>2664</v>
      </c>
      <c r="C94" s="118" t="s">
        <v>115</v>
      </c>
      <c r="D94" s="118" t="s">
        <v>2418</v>
      </c>
      <c r="E94" s="119">
        <v>538890</v>
      </c>
      <c r="F94" s="120">
        <v>1100000</v>
      </c>
      <c r="G94" s="121">
        <v>45014</v>
      </c>
      <c r="H94" s="118" t="s">
        <v>2420</v>
      </c>
    </row>
    <row r="95" spans="1:8" ht="15">
      <c r="A95" s="118" t="s">
        <v>399</v>
      </c>
      <c r="B95" s="118" t="s">
        <v>2664</v>
      </c>
      <c r="C95" s="118" t="s">
        <v>2378</v>
      </c>
      <c r="D95" s="118" t="s">
        <v>2377</v>
      </c>
      <c r="E95" s="119">
        <v>538060</v>
      </c>
      <c r="F95" s="120">
        <v>305250</v>
      </c>
      <c r="G95" s="121">
        <v>44960</v>
      </c>
      <c r="H95" s="118" t="s">
        <v>2380</v>
      </c>
    </row>
    <row r="96" spans="1:8" ht="15">
      <c r="A96" s="118" t="s">
        <v>399</v>
      </c>
      <c r="B96" s="118" t="s">
        <v>2664</v>
      </c>
      <c r="C96" s="118" t="s">
        <v>2366</v>
      </c>
      <c r="D96" s="118" t="s">
        <v>2451</v>
      </c>
      <c r="E96" s="119">
        <v>539447</v>
      </c>
      <c r="F96" s="120">
        <v>349992.45</v>
      </c>
      <c r="G96" s="121">
        <v>45044</v>
      </c>
      <c r="H96" s="118" t="s">
        <v>2453</v>
      </c>
    </row>
    <row r="97" spans="1:8" ht="15">
      <c r="A97" s="118" t="s">
        <v>399</v>
      </c>
      <c r="B97" s="118" t="s">
        <v>2664</v>
      </c>
      <c r="C97" s="118" t="s">
        <v>2345</v>
      </c>
      <c r="D97" s="118" t="s">
        <v>2597</v>
      </c>
      <c r="E97" s="119">
        <v>543013</v>
      </c>
      <c r="F97" s="120">
        <v>107000</v>
      </c>
      <c r="G97" s="121">
        <v>45223</v>
      </c>
      <c r="H97" s="118" t="s">
        <v>2599</v>
      </c>
    </row>
    <row r="98" spans="1:8" ht="15">
      <c r="A98" s="118" t="s">
        <v>83</v>
      </c>
      <c r="B98" s="118" t="s">
        <v>2665</v>
      </c>
      <c r="C98" s="118" t="s">
        <v>115</v>
      </c>
      <c r="D98" s="118" t="s">
        <v>2483</v>
      </c>
      <c r="E98" s="119">
        <v>539754</v>
      </c>
      <c r="F98" s="120">
        <v>10200000</v>
      </c>
      <c r="G98" s="121">
        <v>45058</v>
      </c>
      <c r="H98" s="118" t="s">
        <v>2423</v>
      </c>
    </row>
    <row r="99" spans="1:8" ht="15">
      <c r="A99" s="118" t="s">
        <v>83</v>
      </c>
      <c r="B99" s="118" t="s">
        <v>2665</v>
      </c>
      <c r="C99" s="118" t="s">
        <v>2345</v>
      </c>
      <c r="D99" s="118" t="s">
        <v>2434</v>
      </c>
      <c r="E99" s="119">
        <v>539321</v>
      </c>
      <c r="F99" s="120">
        <v>426000</v>
      </c>
      <c r="G99" s="121">
        <v>45037</v>
      </c>
      <c r="H99" s="118" t="s">
        <v>2347</v>
      </c>
    </row>
    <row r="100" spans="1:8" ht="15">
      <c r="A100" s="118" t="s">
        <v>83</v>
      </c>
      <c r="B100" s="118" t="s">
        <v>2665</v>
      </c>
      <c r="C100" s="118" t="s">
        <v>2345</v>
      </c>
      <c r="D100" s="118" t="s">
        <v>2617</v>
      </c>
      <c r="E100" s="119">
        <v>543375</v>
      </c>
      <c r="F100" s="120">
        <v>173400</v>
      </c>
      <c r="G100" s="121">
        <v>45243</v>
      </c>
      <c r="H100" s="118" t="s">
        <v>2596</v>
      </c>
    </row>
    <row r="101" spans="1:8" ht="15">
      <c r="A101" s="118" t="s">
        <v>83</v>
      </c>
      <c r="B101" s="118" t="s">
        <v>2665</v>
      </c>
      <c r="C101" s="118" t="s">
        <v>2345</v>
      </c>
      <c r="D101" s="118" t="s">
        <v>2653</v>
      </c>
      <c r="E101" s="119">
        <v>544164</v>
      </c>
      <c r="F101" s="120">
        <v>183000</v>
      </c>
      <c r="G101" s="121">
        <v>45282</v>
      </c>
      <c r="H101" s="118" t="s">
        <v>2654</v>
      </c>
    </row>
    <row r="102" spans="1:8" ht="15">
      <c r="A102" s="118" t="s">
        <v>83</v>
      </c>
      <c r="B102" s="118" t="s">
        <v>2665</v>
      </c>
      <c r="C102" s="118" t="s">
        <v>115</v>
      </c>
      <c r="D102" s="118" t="s">
        <v>2424</v>
      </c>
      <c r="E102" s="119">
        <v>539193</v>
      </c>
      <c r="F102" s="120">
        <v>410000</v>
      </c>
      <c r="G102" s="121">
        <v>45030</v>
      </c>
      <c r="H102" s="118" t="s">
        <v>2426</v>
      </c>
    </row>
    <row r="103" spans="1:8" ht="15">
      <c r="A103" s="118" t="s">
        <v>83</v>
      </c>
      <c r="B103" s="118" t="s">
        <v>2665</v>
      </c>
      <c r="C103" s="118" t="s">
        <v>2345</v>
      </c>
      <c r="D103" s="118" t="s">
        <v>2460</v>
      </c>
      <c r="E103" s="119">
        <v>539488</v>
      </c>
      <c r="F103" s="120">
        <v>123000</v>
      </c>
      <c r="G103" s="121">
        <v>45047</v>
      </c>
      <c r="H103" s="118" t="s">
        <v>2347</v>
      </c>
    </row>
    <row r="104" spans="1:8" ht="15">
      <c r="A104" s="118" t="s">
        <v>83</v>
      </c>
      <c r="B104" s="118" t="s">
        <v>2665</v>
      </c>
      <c r="C104" s="118" t="s">
        <v>2366</v>
      </c>
      <c r="D104" s="118" t="s">
        <v>2462</v>
      </c>
      <c r="E104" s="119">
        <v>539492</v>
      </c>
      <c r="F104" s="120">
        <v>300000</v>
      </c>
      <c r="G104" s="121">
        <v>45047</v>
      </c>
      <c r="H104" s="118" t="s">
        <v>2464</v>
      </c>
    </row>
    <row r="105" spans="1:8" ht="15">
      <c r="A105" s="118" t="s">
        <v>83</v>
      </c>
      <c r="B105" s="118" t="s">
        <v>2665</v>
      </c>
      <c r="C105" s="118" t="s">
        <v>115</v>
      </c>
      <c r="D105" s="118" t="s">
        <v>2550</v>
      </c>
      <c r="E105" s="119">
        <v>541547</v>
      </c>
      <c r="F105" s="120">
        <v>1400000</v>
      </c>
      <c r="G105" s="121">
        <v>45149</v>
      </c>
      <c r="H105" s="118" t="s">
        <v>2370</v>
      </c>
    </row>
    <row r="106" spans="1:8" ht="15">
      <c r="A106" s="118" t="s">
        <v>83</v>
      </c>
      <c r="B106" s="118" t="s">
        <v>2665</v>
      </c>
      <c r="C106" s="118" t="s">
        <v>2345</v>
      </c>
      <c r="D106" s="118" t="s">
        <v>2485</v>
      </c>
      <c r="E106" s="119">
        <v>539773</v>
      </c>
      <c r="F106" s="120">
        <v>400000</v>
      </c>
      <c r="G106" s="121">
        <v>45061</v>
      </c>
      <c r="H106" s="118" t="s">
        <v>2347</v>
      </c>
    </row>
    <row r="107" spans="1:8" ht="15">
      <c r="A107" s="118" t="s">
        <v>83</v>
      </c>
      <c r="B107" s="118" t="s">
        <v>2665</v>
      </c>
      <c r="C107" s="118" t="s">
        <v>2345</v>
      </c>
      <c r="D107" s="118" t="s">
        <v>2607</v>
      </c>
      <c r="E107" s="119">
        <v>543149</v>
      </c>
      <c r="F107" s="120">
        <v>335000</v>
      </c>
      <c r="G107" s="121">
        <v>45229</v>
      </c>
      <c r="H107" s="118" t="s">
        <v>355</v>
      </c>
    </row>
    <row r="108" spans="1:8" ht="30">
      <c r="A108" s="118" t="s">
        <v>83</v>
      </c>
      <c r="B108" s="118" t="s">
        <v>2665</v>
      </c>
      <c r="C108" s="118" t="s">
        <v>2352</v>
      </c>
      <c r="D108" s="118" t="s">
        <v>2409</v>
      </c>
      <c r="E108" s="119">
        <v>538678</v>
      </c>
      <c r="F108" s="120">
        <v>43016</v>
      </c>
      <c r="G108" s="121">
        <v>44999</v>
      </c>
      <c r="H108" s="118" t="s">
        <v>2406</v>
      </c>
    </row>
    <row r="109" spans="1:8" ht="15">
      <c r="A109" s="118" t="s">
        <v>83</v>
      </c>
      <c r="B109" s="118" t="s">
        <v>2665</v>
      </c>
      <c r="C109" s="118" t="s">
        <v>2352</v>
      </c>
      <c r="D109" s="118" t="s">
        <v>2630</v>
      </c>
      <c r="E109" s="119">
        <v>543662</v>
      </c>
      <c r="F109" s="120">
        <v>50000</v>
      </c>
      <c r="G109" s="121">
        <v>45252</v>
      </c>
      <c r="H109" s="118" t="s">
        <v>2632</v>
      </c>
    </row>
    <row r="110" spans="1:8" ht="15">
      <c r="A110" s="118" t="s">
        <v>83</v>
      </c>
      <c r="B110" s="118" t="s">
        <v>2665</v>
      </c>
      <c r="C110" s="118" t="s">
        <v>2345</v>
      </c>
      <c r="D110" s="118" t="s">
        <v>2481</v>
      </c>
      <c r="E110" s="119">
        <v>539734</v>
      </c>
      <c r="F110" s="120">
        <v>100000</v>
      </c>
      <c r="G110" s="121">
        <v>45058</v>
      </c>
      <c r="H110" s="118" t="s">
        <v>2413</v>
      </c>
    </row>
    <row r="111" spans="1:8" ht="15">
      <c r="A111" s="118" t="s">
        <v>83</v>
      </c>
      <c r="B111" s="118" t="s">
        <v>2665</v>
      </c>
      <c r="C111" s="118" t="s">
        <v>2345</v>
      </c>
      <c r="D111" s="118" t="s">
        <v>2403</v>
      </c>
      <c r="E111" s="119">
        <v>538534</v>
      </c>
      <c r="F111" s="120">
        <v>183750</v>
      </c>
      <c r="G111" s="121">
        <v>44988</v>
      </c>
      <c r="H111" s="118" t="s">
        <v>2402</v>
      </c>
    </row>
    <row r="112" spans="1:8" ht="15">
      <c r="A112" s="118" t="s">
        <v>83</v>
      </c>
      <c r="B112" s="118" t="s">
        <v>2665</v>
      </c>
      <c r="C112" s="118" t="s">
        <v>2345</v>
      </c>
      <c r="D112" s="118" t="s">
        <v>2400</v>
      </c>
      <c r="E112" s="119">
        <v>538525</v>
      </c>
      <c r="F112" s="120">
        <v>206250</v>
      </c>
      <c r="G112" s="121">
        <v>44988</v>
      </c>
      <c r="H112" s="118" t="s">
        <v>2402</v>
      </c>
    </row>
    <row r="113" spans="1:8" ht="15">
      <c r="A113" s="118" t="s">
        <v>83</v>
      </c>
      <c r="B113" s="118" t="s">
        <v>2665</v>
      </c>
      <c r="C113" s="118" t="s">
        <v>115</v>
      </c>
      <c r="D113" s="118" t="s">
        <v>2397</v>
      </c>
      <c r="E113" s="119">
        <v>538411</v>
      </c>
      <c r="F113" s="120">
        <v>425000000</v>
      </c>
      <c r="G113" s="121">
        <v>44981</v>
      </c>
      <c r="H113" s="118" t="s">
        <v>2399</v>
      </c>
    </row>
    <row r="114" spans="1:8" ht="15">
      <c r="A114" s="118" t="s">
        <v>83</v>
      </c>
      <c r="B114" s="118" t="s">
        <v>2665</v>
      </c>
      <c r="C114" s="118" t="s">
        <v>2345</v>
      </c>
      <c r="D114" s="118" t="s">
        <v>2637</v>
      </c>
      <c r="E114" s="119">
        <v>543738</v>
      </c>
      <c r="F114" s="120">
        <v>100000</v>
      </c>
      <c r="G114" s="121">
        <v>45259</v>
      </c>
      <c r="H114" s="118" t="s">
        <v>2596</v>
      </c>
    </row>
    <row r="115" spans="1:8" ht="15">
      <c r="A115" s="118" t="s">
        <v>83</v>
      </c>
      <c r="B115" s="118" t="s">
        <v>2665</v>
      </c>
      <c r="C115" s="118" t="s">
        <v>2345</v>
      </c>
      <c r="D115" s="118" t="s">
        <v>2638</v>
      </c>
      <c r="E115" s="119">
        <v>543790</v>
      </c>
      <c r="F115" s="120">
        <v>95000</v>
      </c>
      <c r="G115" s="121">
        <v>45261</v>
      </c>
      <c r="H115" s="118" t="s">
        <v>2347</v>
      </c>
    </row>
    <row r="116" spans="1:8" ht="15">
      <c r="A116" s="118" t="s">
        <v>83</v>
      </c>
      <c r="B116" s="118" t="s">
        <v>2665</v>
      </c>
      <c r="C116" s="118" t="s">
        <v>2345</v>
      </c>
      <c r="D116" s="118" t="s">
        <v>2441</v>
      </c>
      <c r="E116" s="119">
        <v>539362</v>
      </c>
      <c r="F116" s="120">
        <v>180000</v>
      </c>
      <c r="G116" s="121">
        <v>45040</v>
      </c>
      <c r="H116" s="118" t="s">
        <v>2347</v>
      </c>
    </row>
    <row r="117" spans="1:8" ht="15">
      <c r="A117" s="118" t="s">
        <v>83</v>
      </c>
      <c r="B117" s="118" t="s">
        <v>2665</v>
      </c>
      <c r="C117" s="118" t="s">
        <v>2378</v>
      </c>
      <c r="D117" s="118" t="s">
        <v>2436</v>
      </c>
      <c r="E117" s="119">
        <v>539331</v>
      </c>
      <c r="F117" s="120">
        <v>815250</v>
      </c>
      <c r="G117" s="121">
        <v>45037</v>
      </c>
      <c r="H117" s="118" t="s">
        <v>2438</v>
      </c>
    </row>
    <row r="118" spans="1:8" ht="15">
      <c r="A118" s="118" t="s">
        <v>83</v>
      </c>
      <c r="B118" s="118" t="s">
        <v>2665</v>
      </c>
      <c r="C118" s="118" t="s">
        <v>2355</v>
      </c>
      <c r="D118" s="118" t="s">
        <v>2548</v>
      </c>
      <c r="E118" s="119">
        <v>541355</v>
      </c>
      <c r="F118" s="120">
        <v>5915000</v>
      </c>
      <c r="G118" s="121">
        <v>45140</v>
      </c>
      <c r="H118" s="118" t="s">
        <v>2359</v>
      </c>
    </row>
    <row r="119" spans="1:8" ht="15">
      <c r="A119" s="118" t="s">
        <v>83</v>
      </c>
      <c r="B119" s="118" t="s">
        <v>2665</v>
      </c>
      <c r="C119" s="118" t="s">
        <v>2352</v>
      </c>
      <c r="D119" s="118" t="s">
        <v>2358</v>
      </c>
      <c r="E119" s="119">
        <v>537770</v>
      </c>
      <c r="F119" s="120">
        <v>100000</v>
      </c>
      <c r="G119" s="121">
        <v>44944</v>
      </c>
      <c r="H119" s="118" t="s">
        <v>2359</v>
      </c>
    </row>
    <row r="120" spans="1:8" ht="15">
      <c r="A120" s="118" t="s">
        <v>83</v>
      </c>
      <c r="B120" s="118" t="s">
        <v>2665</v>
      </c>
      <c r="C120" s="118" t="s">
        <v>2345</v>
      </c>
      <c r="D120" s="118" t="s">
        <v>2525</v>
      </c>
      <c r="E120" s="119">
        <v>540734</v>
      </c>
      <c r="F120" s="120">
        <v>130000</v>
      </c>
      <c r="G120" s="121">
        <v>45107</v>
      </c>
      <c r="H120" s="118" t="s">
        <v>2347</v>
      </c>
    </row>
    <row r="121" spans="1:8" ht="15">
      <c r="A121" s="118" t="s">
        <v>83</v>
      </c>
      <c r="B121" s="118" t="s">
        <v>2665</v>
      </c>
      <c r="C121" s="118" t="s">
        <v>115</v>
      </c>
      <c r="D121" s="118" t="s">
        <v>2568</v>
      </c>
      <c r="E121" s="119">
        <v>541964</v>
      </c>
      <c r="F121" s="120">
        <v>5000000</v>
      </c>
      <c r="G121" s="121">
        <v>45169</v>
      </c>
      <c r="H121" s="118" t="s">
        <v>2570</v>
      </c>
    </row>
    <row r="122" spans="1:8" ht="15">
      <c r="A122" s="118" t="s">
        <v>83</v>
      </c>
      <c r="B122" s="118" t="s">
        <v>2665</v>
      </c>
      <c r="C122" s="118" t="s">
        <v>115</v>
      </c>
      <c r="D122" s="118" t="s">
        <v>2571</v>
      </c>
      <c r="E122" s="119">
        <v>542035</v>
      </c>
      <c r="F122" s="120">
        <v>583415</v>
      </c>
      <c r="G122" s="121">
        <v>45174</v>
      </c>
      <c r="H122" s="118" t="s">
        <v>2573</v>
      </c>
    </row>
    <row r="123" spans="1:8" ht="15">
      <c r="A123" s="118" t="s">
        <v>83</v>
      </c>
      <c r="B123" s="118" t="s">
        <v>2665</v>
      </c>
      <c r="C123" s="118" t="s">
        <v>2382</v>
      </c>
      <c r="D123" s="118" t="s">
        <v>2529</v>
      </c>
      <c r="E123" s="119">
        <v>540865</v>
      </c>
      <c r="F123" s="120">
        <v>1912000</v>
      </c>
      <c r="G123" s="121">
        <v>45118</v>
      </c>
      <c r="H123" s="118" t="s">
        <v>2531</v>
      </c>
    </row>
    <row r="124" spans="1:8" ht="15">
      <c r="A124" s="118" t="s">
        <v>83</v>
      </c>
      <c r="B124" s="118" t="s">
        <v>2665</v>
      </c>
      <c r="C124" s="118" t="s">
        <v>2345</v>
      </c>
      <c r="D124" s="118" t="s">
        <v>2527</v>
      </c>
      <c r="E124" s="119">
        <v>540853</v>
      </c>
      <c r="F124" s="120">
        <v>228500</v>
      </c>
      <c r="G124" s="121">
        <v>45118</v>
      </c>
      <c r="H124" s="118" t="s">
        <v>2413</v>
      </c>
    </row>
    <row r="125" spans="1:8" ht="15">
      <c r="A125" s="118" t="s">
        <v>83</v>
      </c>
      <c r="B125" s="118" t="s">
        <v>2665</v>
      </c>
      <c r="C125" s="118" t="s">
        <v>2355</v>
      </c>
      <c r="D125" s="118" t="s">
        <v>1684</v>
      </c>
      <c r="E125" s="119">
        <v>542281</v>
      </c>
      <c r="F125" s="120">
        <v>8100000</v>
      </c>
      <c r="G125" s="121">
        <v>45184</v>
      </c>
      <c r="H125" s="118" t="s">
        <v>2581</v>
      </c>
    </row>
    <row r="126" spans="1:8" ht="15">
      <c r="A126" s="118" t="s">
        <v>83</v>
      </c>
      <c r="B126" s="118" t="s">
        <v>2665</v>
      </c>
      <c r="C126" s="118" t="s">
        <v>2355</v>
      </c>
      <c r="D126" s="118" t="s">
        <v>1684</v>
      </c>
      <c r="E126" s="119">
        <v>542286</v>
      </c>
      <c r="F126" s="120">
        <v>1110900</v>
      </c>
      <c r="G126" s="121">
        <v>45184</v>
      </c>
      <c r="H126" s="118" t="s">
        <v>2522</v>
      </c>
    </row>
    <row r="127" spans="1:8" ht="15">
      <c r="A127" s="118" t="s">
        <v>83</v>
      </c>
      <c r="B127" s="118" t="s">
        <v>2665</v>
      </c>
      <c r="C127" s="118" t="s">
        <v>2355</v>
      </c>
      <c r="D127" s="118" t="s">
        <v>1684</v>
      </c>
      <c r="E127" s="119">
        <v>542287</v>
      </c>
      <c r="F127" s="120">
        <v>400006</v>
      </c>
      <c r="G127" s="121">
        <v>45184</v>
      </c>
      <c r="H127" s="118" t="s">
        <v>2522</v>
      </c>
    </row>
    <row r="128" spans="1:8" ht="15">
      <c r="A128" s="118" t="s">
        <v>83</v>
      </c>
      <c r="B128" s="118" t="s">
        <v>2665</v>
      </c>
      <c r="C128" s="118" t="s">
        <v>2366</v>
      </c>
      <c r="D128" s="118" t="s">
        <v>2365</v>
      </c>
      <c r="E128" s="119">
        <v>537864</v>
      </c>
      <c r="F128" s="120">
        <v>350000</v>
      </c>
      <c r="G128" s="121">
        <v>44949</v>
      </c>
      <c r="H128" s="118" t="s">
        <v>2367</v>
      </c>
    </row>
    <row r="129" spans="1:8" ht="15">
      <c r="A129" s="118" t="s">
        <v>83</v>
      </c>
      <c r="B129" s="118" t="s">
        <v>2665</v>
      </c>
      <c r="C129" s="118" t="s">
        <v>2345</v>
      </c>
      <c r="D129" s="118" t="s">
        <v>102</v>
      </c>
      <c r="E129" s="119">
        <v>537690</v>
      </c>
      <c r="F129" s="120">
        <v>130000</v>
      </c>
      <c r="G129" s="121">
        <v>44938</v>
      </c>
      <c r="H129" s="118" t="s">
        <v>2348</v>
      </c>
    </row>
    <row r="130" spans="1:8" ht="15">
      <c r="A130" s="118" t="s">
        <v>83</v>
      </c>
      <c r="B130" s="118" t="s">
        <v>2665</v>
      </c>
      <c r="C130" s="118" t="s">
        <v>2345</v>
      </c>
      <c r="D130" s="118" t="s">
        <v>2622</v>
      </c>
      <c r="E130" s="119">
        <v>543394</v>
      </c>
      <c r="F130" s="120">
        <v>251125</v>
      </c>
      <c r="G130" s="121">
        <v>45243</v>
      </c>
      <c r="H130" s="118" t="s">
        <v>2596</v>
      </c>
    </row>
    <row r="131" spans="1:8" ht="15">
      <c r="A131" s="118" t="s">
        <v>83</v>
      </c>
      <c r="B131" s="118" t="s">
        <v>2665</v>
      </c>
      <c r="C131" s="118" t="s">
        <v>2366</v>
      </c>
      <c r="D131" s="118" t="s">
        <v>88</v>
      </c>
      <c r="E131" s="119">
        <v>539338</v>
      </c>
      <c r="F131" s="120">
        <v>22600</v>
      </c>
      <c r="G131" s="121">
        <v>45037</v>
      </c>
      <c r="H131" s="118" t="s">
        <v>2439</v>
      </c>
    </row>
    <row r="132" spans="1:8" ht="15">
      <c r="A132" s="118" t="s">
        <v>83</v>
      </c>
      <c r="B132" s="118" t="s">
        <v>2665</v>
      </c>
      <c r="C132" s="118" t="s">
        <v>2352</v>
      </c>
      <c r="D132" s="118" t="s">
        <v>2389</v>
      </c>
      <c r="E132" s="119">
        <v>538314</v>
      </c>
      <c r="F132" s="120">
        <v>100000</v>
      </c>
      <c r="G132" s="121">
        <v>44974</v>
      </c>
      <c r="H132" s="118" t="s">
        <v>2391</v>
      </c>
    </row>
    <row r="133" spans="1:8" ht="30">
      <c r="A133" s="118" t="s">
        <v>83</v>
      </c>
      <c r="B133" s="118" t="s">
        <v>2665</v>
      </c>
      <c r="C133" s="118" t="s">
        <v>2345</v>
      </c>
      <c r="D133" s="118" t="s">
        <v>2349</v>
      </c>
      <c r="E133" s="119">
        <v>537715</v>
      </c>
      <c r="F133" s="120">
        <v>295000</v>
      </c>
      <c r="G133" s="121">
        <v>44939</v>
      </c>
      <c r="H133" s="118" t="s">
        <v>2351</v>
      </c>
    </row>
    <row r="134" spans="1:8" ht="15">
      <c r="A134" s="118" t="s">
        <v>83</v>
      </c>
      <c r="B134" s="118" t="s">
        <v>2665</v>
      </c>
      <c r="C134" s="118" t="s">
        <v>2345</v>
      </c>
      <c r="D134" s="118" t="s">
        <v>2344</v>
      </c>
      <c r="E134" s="119">
        <v>537664</v>
      </c>
      <c r="F134" s="120">
        <v>171000</v>
      </c>
      <c r="G134" s="121">
        <v>44937</v>
      </c>
      <c r="H134" s="118" t="s">
        <v>2347</v>
      </c>
    </row>
    <row r="135" spans="1:8" ht="15">
      <c r="A135" s="118" t="s">
        <v>83</v>
      </c>
      <c r="B135" s="118" t="s">
        <v>2665</v>
      </c>
      <c r="C135" s="118" t="s">
        <v>115</v>
      </c>
      <c r="D135" s="118" t="s">
        <v>2518</v>
      </c>
      <c r="E135" s="119">
        <v>540629</v>
      </c>
      <c r="F135" s="120">
        <v>1785000</v>
      </c>
      <c r="G135" s="121">
        <v>45104</v>
      </c>
      <c r="H135" s="118" t="s">
        <v>2359</v>
      </c>
    </row>
    <row r="136" spans="1:8" ht="15">
      <c r="A136" s="118" t="s">
        <v>83</v>
      </c>
      <c r="B136" s="118" t="s">
        <v>2665</v>
      </c>
      <c r="C136" s="118" t="s">
        <v>115</v>
      </c>
      <c r="D136" s="118" t="s">
        <v>2602</v>
      </c>
      <c r="E136" s="119">
        <v>543104</v>
      </c>
      <c r="F136" s="120">
        <v>500000</v>
      </c>
      <c r="G136" s="121">
        <v>45225</v>
      </c>
      <c r="H136" s="118" t="s">
        <v>2604</v>
      </c>
    </row>
    <row r="137" spans="1:8" ht="15">
      <c r="A137" s="118" t="s">
        <v>83</v>
      </c>
      <c r="B137" s="118" t="s">
        <v>2665</v>
      </c>
      <c r="C137" s="118" t="s">
        <v>115</v>
      </c>
      <c r="D137" s="118" t="s">
        <v>2602</v>
      </c>
      <c r="E137" s="119">
        <v>543102</v>
      </c>
      <c r="F137" s="120">
        <v>2338500</v>
      </c>
      <c r="G137" s="121">
        <v>45225</v>
      </c>
      <c r="H137" s="118" t="s">
        <v>2604</v>
      </c>
    </row>
    <row r="138" spans="1:8" ht="15">
      <c r="A138" s="118" t="s">
        <v>83</v>
      </c>
      <c r="B138" s="118" t="s">
        <v>2665</v>
      </c>
      <c r="C138" s="118" t="s">
        <v>2352</v>
      </c>
      <c r="D138" s="118" t="s">
        <v>2510</v>
      </c>
      <c r="E138" s="119">
        <v>540482</v>
      </c>
      <c r="F138" s="120">
        <v>70000</v>
      </c>
      <c r="G138" s="121">
        <v>45097</v>
      </c>
      <c r="H138" s="118" t="s">
        <v>2353</v>
      </c>
    </row>
    <row r="139" spans="1:8" ht="15">
      <c r="A139" s="118" t="s">
        <v>83</v>
      </c>
      <c r="B139" s="118" t="s">
        <v>2665</v>
      </c>
      <c r="C139" s="118" t="s">
        <v>2378</v>
      </c>
      <c r="D139" s="118" t="s">
        <v>2508</v>
      </c>
      <c r="E139" s="119">
        <v>540472</v>
      </c>
      <c r="F139" s="120">
        <v>259462</v>
      </c>
      <c r="G139" s="121">
        <v>45097</v>
      </c>
      <c r="H139" s="118" t="s">
        <v>2413</v>
      </c>
    </row>
    <row r="140" spans="1:8" ht="15">
      <c r="A140" s="118" t="s">
        <v>83</v>
      </c>
      <c r="B140" s="118" t="s">
        <v>2665</v>
      </c>
      <c r="C140" s="118" t="s">
        <v>2361</v>
      </c>
      <c r="D140" s="118" t="s">
        <v>2360</v>
      </c>
      <c r="E140" s="119">
        <v>537775</v>
      </c>
      <c r="F140" s="120">
        <v>314000</v>
      </c>
      <c r="G140" s="121">
        <v>44944</v>
      </c>
      <c r="H140" s="118" t="s">
        <v>2347</v>
      </c>
    </row>
    <row r="141" spans="1:8" ht="15">
      <c r="A141" s="118" t="s">
        <v>83</v>
      </c>
      <c r="B141" s="118" t="s">
        <v>2665</v>
      </c>
      <c r="C141" s="118" t="s">
        <v>2378</v>
      </c>
      <c r="D141" s="118" t="s">
        <v>2628</v>
      </c>
      <c r="E141" s="119">
        <v>543634</v>
      </c>
      <c r="F141" s="120">
        <v>1135500</v>
      </c>
      <c r="G141" s="121">
        <v>45251</v>
      </c>
      <c r="H141" s="118" t="s">
        <v>2596</v>
      </c>
    </row>
    <row r="142" spans="1:8" ht="15">
      <c r="A142" s="118" t="s">
        <v>83</v>
      </c>
      <c r="B142" s="118" t="s">
        <v>2665</v>
      </c>
      <c r="C142" s="118" t="s">
        <v>2366</v>
      </c>
      <c r="D142" s="118" t="s">
        <v>2614</v>
      </c>
      <c r="E142" s="119">
        <v>543356</v>
      </c>
      <c r="F142" s="120">
        <v>110000</v>
      </c>
      <c r="G142" s="121">
        <v>45239</v>
      </c>
      <c r="H142" s="118" t="s">
        <v>2616</v>
      </c>
    </row>
    <row r="143" spans="1:8" ht="15">
      <c r="A143" s="118" t="s">
        <v>83</v>
      </c>
      <c r="B143" s="118" t="s">
        <v>2665</v>
      </c>
      <c r="C143" s="118" t="s">
        <v>2378</v>
      </c>
      <c r="D143" s="118" t="s">
        <v>2644</v>
      </c>
      <c r="E143" s="119">
        <v>543960</v>
      </c>
      <c r="F143" s="120">
        <v>321204</v>
      </c>
      <c r="G143" s="121">
        <v>45271</v>
      </c>
      <c r="H143" s="118" t="s">
        <v>2646</v>
      </c>
    </row>
    <row r="144" spans="1:8" ht="15">
      <c r="A144" s="118" t="s">
        <v>323</v>
      </c>
      <c r="B144" s="118" t="s">
        <v>2666</v>
      </c>
      <c r="C144" s="118" t="s">
        <v>2345</v>
      </c>
      <c r="D144" s="118" t="s">
        <v>2574</v>
      </c>
      <c r="E144" s="119">
        <v>542183</v>
      </c>
      <c r="F144" s="120">
        <v>276000</v>
      </c>
      <c r="G144" s="121">
        <v>45182</v>
      </c>
      <c r="H144" s="118" t="s">
        <v>2413</v>
      </c>
    </row>
    <row r="145" spans="1:8" ht="15">
      <c r="A145" s="118" t="s">
        <v>323</v>
      </c>
      <c r="B145" s="118" t="s">
        <v>2666</v>
      </c>
      <c r="C145" s="118" t="s">
        <v>2366</v>
      </c>
      <c r="D145" s="118" t="s">
        <v>1324</v>
      </c>
      <c r="E145" s="119">
        <v>541209</v>
      </c>
      <c r="F145" s="120">
        <v>185064.67</v>
      </c>
      <c r="G145" s="121">
        <v>45133</v>
      </c>
      <c r="H145" s="118" t="s">
        <v>2547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98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4" t="s">
        <v>2</v>
      </c>
      <c r="B1" s="95" t="s">
        <v>45</v>
      </c>
      <c r="C1" s="95" t="s">
        <v>46</v>
      </c>
      <c r="D1" s="95" t="s">
        <v>41</v>
      </c>
      <c r="E1" s="96" t="s">
        <v>51</v>
      </c>
      <c r="L1">
        <v>980</v>
      </c>
    </row>
    <row r="2" spans="1:12" ht="12.75" customHeight="1">
      <c r="A2" s="122" t="s">
        <v>127</v>
      </c>
      <c r="B2" s="122" t="s">
        <v>2656</v>
      </c>
      <c r="C2" s="123">
        <v>445000</v>
      </c>
      <c r="D2" s="124">
        <v>45040</v>
      </c>
      <c r="E2" s="122" t="s">
        <v>2668</v>
      </c>
    </row>
    <row r="3" spans="1:12" ht="12.75" customHeight="1">
      <c r="A3" s="122" t="s">
        <v>127</v>
      </c>
      <c r="B3" s="122" t="s">
        <v>2656</v>
      </c>
      <c r="C3" s="123">
        <v>107500</v>
      </c>
      <c r="D3" s="124">
        <v>45217</v>
      </c>
      <c r="E3" s="122" t="s">
        <v>2669</v>
      </c>
    </row>
    <row r="4" spans="1:12" ht="12.75" customHeight="1">
      <c r="A4" s="122" t="s">
        <v>127</v>
      </c>
      <c r="B4" s="122" t="s">
        <v>2656</v>
      </c>
      <c r="C4" s="123">
        <v>610000</v>
      </c>
      <c r="D4" s="124">
        <v>45072</v>
      </c>
      <c r="E4" s="122" t="s">
        <v>2668</v>
      </c>
    </row>
    <row r="5" spans="1:12" ht="12.75" customHeight="1">
      <c r="A5" s="122" t="s">
        <v>127</v>
      </c>
      <c r="B5" s="122" t="s">
        <v>2656</v>
      </c>
      <c r="C5" s="123">
        <v>375000</v>
      </c>
      <c r="D5" s="124">
        <v>45135</v>
      </c>
      <c r="E5" s="122" t="s">
        <v>2668</v>
      </c>
    </row>
    <row r="6" spans="1:12" ht="12.75" customHeight="1">
      <c r="A6" s="122" t="s">
        <v>127</v>
      </c>
      <c r="B6" s="122" t="s">
        <v>2656</v>
      </c>
      <c r="C6" s="123">
        <v>559000</v>
      </c>
      <c r="D6" s="124">
        <v>44939</v>
      </c>
      <c r="E6" s="122" t="s">
        <v>2668</v>
      </c>
    </row>
    <row r="7" spans="1:12" ht="12.75" customHeight="1">
      <c r="A7" s="122" t="s">
        <v>146</v>
      </c>
      <c r="B7" s="122" t="s">
        <v>2657</v>
      </c>
      <c r="C7" s="123">
        <v>584000</v>
      </c>
      <c r="D7" s="124">
        <v>45203</v>
      </c>
      <c r="E7" s="122" t="s">
        <v>2670</v>
      </c>
    </row>
    <row r="8" spans="1:12" ht="12.75" customHeight="1">
      <c r="A8" s="122" t="s">
        <v>146</v>
      </c>
      <c r="B8" s="122" t="s">
        <v>2657</v>
      </c>
      <c r="C8" s="123">
        <v>534950</v>
      </c>
      <c r="D8" s="124">
        <v>45168</v>
      </c>
      <c r="E8" s="122" t="s">
        <v>2670</v>
      </c>
    </row>
    <row r="9" spans="1:12" ht="12.75" customHeight="1">
      <c r="A9" s="122" t="s">
        <v>146</v>
      </c>
      <c r="B9" s="122" t="s">
        <v>2657</v>
      </c>
      <c r="C9" s="123">
        <v>674950</v>
      </c>
      <c r="D9" s="124">
        <v>45167</v>
      </c>
      <c r="E9" s="122" t="s">
        <v>2670</v>
      </c>
    </row>
    <row r="10" spans="1:12" ht="12.75" customHeight="1">
      <c r="A10" s="122" t="s">
        <v>146</v>
      </c>
      <c r="B10" s="122" t="s">
        <v>2657</v>
      </c>
      <c r="C10" s="123">
        <v>609950</v>
      </c>
      <c r="D10" s="124">
        <v>45252</v>
      </c>
      <c r="E10" s="122" t="s">
        <v>2670</v>
      </c>
    </row>
    <row r="11" spans="1:12" ht="12.75" customHeight="1">
      <c r="A11" s="122" t="s">
        <v>146</v>
      </c>
      <c r="B11" s="122" t="s">
        <v>2657</v>
      </c>
      <c r="C11" s="123">
        <v>509950</v>
      </c>
      <c r="D11" s="124">
        <v>45252</v>
      </c>
      <c r="E11" s="122" t="s">
        <v>2670</v>
      </c>
    </row>
    <row r="12" spans="1:12" ht="12.75" customHeight="1">
      <c r="A12" s="122" t="s">
        <v>146</v>
      </c>
      <c r="B12" s="122" t="s">
        <v>2657</v>
      </c>
      <c r="C12" s="123">
        <v>659565</v>
      </c>
      <c r="D12" s="124">
        <v>45107</v>
      </c>
      <c r="E12" s="122" t="s">
        <v>2670</v>
      </c>
    </row>
    <row r="13" spans="1:12" ht="15">
      <c r="A13" s="122" t="s">
        <v>146</v>
      </c>
      <c r="B13" s="122" t="s">
        <v>2657</v>
      </c>
      <c r="C13" s="123">
        <v>637739</v>
      </c>
      <c r="D13" s="124">
        <v>45169</v>
      </c>
      <c r="E13" s="122" t="s">
        <v>2670</v>
      </c>
    </row>
    <row r="14" spans="1:12" ht="15">
      <c r="A14" s="122" t="s">
        <v>146</v>
      </c>
      <c r="B14" s="122" t="s">
        <v>2657</v>
      </c>
      <c r="C14" s="123">
        <v>574950</v>
      </c>
      <c r="D14" s="124">
        <v>45212</v>
      </c>
      <c r="E14" s="122" t="s">
        <v>2670</v>
      </c>
    </row>
    <row r="15" spans="1:12" ht="15">
      <c r="A15" s="122" t="s">
        <v>146</v>
      </c>
      <c r="B15" s="122" t="s">
        <v>2657</v>
      </c>
      <c r="C15" s="123">
        <v>749950</v>
      </c>
      <c r="D15" s="124">
        <v>44957</v>
      </c>
      <c r="E15" s="122" t="s">
        <v>2670</v>
      </c>
    </row>
    <row r="16" spans="1:12" ht="15">
      <c r="A16" s="122" t="s">
        <v>146</v>
      </c>
      <c r="B16" s="122" t="s">
        <v>2657</v>
      </c>
      <c r="C16" s="123">
        <v>529950</v>
      </c>
      <c r="D16" s="124">
        <v>45225</v>
      </c>
      <c r="E16" s="122" t="s">
        <v>2670</v>
      </c>
    </row>
    <row r="17" spans="1:5" ht="15">
      <c r="A17" s="122" t="s">
        <v>146</v>
      </c>
      <c r="B17" s="122" t="s">
        <v>2657</v>
      </c>
      <c r="C17" s="123">
        <v>544950</v>
      </c>
      <c r="D17" s="124">
        <v>44974</v>
      </c>
      <c r="E17" s="122" t="s">
        <v>2670</v>
      </c>
    </row>
    <row r="18" spans="1:5" ht="15">
      <c r="A18" s="122" t="s">
        <v>146</v>
      </c>
      <c r="B18" s="122" t="s">
        <v>2657</v>
      </c>
      <c r="C18" s="123">
        <v>722098</v>
      </c>
      <c r="D18" s="124">
        <v>45198</v>
      </c>
      <c r="E18" s="122" t="s">
        <v>2670</v>
      </c>
    </row>
    <row r="19" spans="1:5" ht="15">
      <c r="A19" s="122" t="s">
        <v>146</v>
      </c>
      <c r="B19" s="122" t="s">
        <v>2657</v>
      </c>
      <c r="C19" s="123">
        <v>610000</v>
      </c>
      <c r="D19" s="124">
        <v>45275</v>
      </c>
      <c r="E19" s="122" t="s">
        <v>2670</v>
      </c>
    </row>
    <row r="20" spans="1:5" ht="15">
      <c r="A20" s="122" t="s">
        <v>146</v>
      </c>
      <c r="B20" s="122" t="s">
        <v>2657</v>
      </c>
      <c r="C20" s="123">
        <v>679950</v>
      </c>
      <c r="D20" s="124">
        <v>45231</v>
      </c>
      <c r="E20" s="122" t="s">
        <v>2670</v>
      </c>
    </row>
    <row r="21" spans="1:5" ht="15">
      <c r="A21" s="122" t="s">
        <v>146</v>
      </c>
      <c r="B21" s="122" t="s">
        <v>2657</v>
      </c>
      <c r="C21" s="123">
        <v>509950</v>
      </c>
      <c r="D21" s="124">
        <v>45289</v>
      </c>
      <c r="E21" s="122" t="s">
        <v>2670</v>
      </c>
    </row>
    <row r="22" spans="1:5" ht="15">
      <c r="A22" s="122" t="s">
        <v>146</v>
      </c>
      <c r="B22" s="122" t="s">
        <v>2657</v>
      </c>
      <c r="C22" s="123">
        <v>559950</v>
      </c>
      <c r="D22" s="124">
        <v>45244</v>
      </c>
      <c r="E22" s="122" t="s">
        <v>2670</v>
      </c>
    </row>
    <row r="23" spans="1:5" ht="15">
      <c r="A23" s="122" t="s">
        <v>146</v>
      </c>
      <c r="B23" s="122" t="s">
        <v>2657</v>
      </c>
      <c r="C23" s="123">
        <v>519950</v>
      </c>
      <c r="D23" s="124">
        <v>45238</v>
      </c>
      <c r="E23" s="122" t="s">
        <v>2670</v>
      </c>
    </row>
    <row r="24" spans="1:5" ht="15">
      <c r="A24" s="122" t="s">
        <v>146</v>
      </c>
      <c r="B24" s="122" t="s">
        <v>2657</v>
      </c>
      <c r="C24" s="123">
        <v>729950</v>
      </c>
      <c r="D24" s="124">
        <v>45238</v>
      </c>
      <c r="E24" s="122" t="s">
        <v>2670</v>
      </c>
    </row>
    <row r="25" spans="1:5" ht="15">
      <c r="A25" s="122" t="s">
        <v>146</v>
      </c>
      <c r="B25" s="122" t="s">
        <v>2657</v>
      </c>
      <c r="C25" s="123">
        <v>539950</v>
      </c>
      <c r="D25" s="124">
        <v>45169</v>
      </c>
      <c r="E25" s="122" t="s">
        <v>2670</v>
      </c>
    </row>
    <row r="26" spans="1:5" ht="15">
      <c r="A26" s="122" t="s">
        <v>146</v>
      </c>
      <c r="B26" s="122" t="s">
        <v>2657</v>
      </c>
      <c r="C26" s="123">
        <v>524950</v>
      </c>
      <c r="D26" s="124">
        <v>45106</v>
      </c>
      <c r="E26" s="122" t="s">
        <v>2670</v>
      </c>
    </row>
    <row r="27" spans="1:5" ht="15">
      <c r="A27" s="122" t="s">
        <v>146</v>
      </c>
      <c r="B27" s="122" t="s">
        <v>2657</v>
      </c>
      <c r="C27" s="123">
        <v>574950</v>
      </c>
      <c r="D27" s="124">
        <v>45128</v>
      </c>
      <c r="E27" s="122" t="s">
        <v>2670</v>
      </c>
    </row>
    <row r="28" spans="1:5" ht="15">
      <c r="A28" s="122" t="s">
        <v>146</v>
      </c>
      <c r="B28" s="122" t="s">
        <v>2657</v>
      </c>
      <c r="C28" s="123">
        <v>691313</v>
      </c>
      <c r="D28" s="124">
        <v>45250</v>
      </c>
      <c r="E28" s="122" t="s">
        <v>2670</v>
      </c>
    </row>
    <row r="29" spans="1:5" ht="15">
      <c r="A29" s="122" t="s">
        <v>146</v>
      </c>
      <c r="B29" s="122" t="s">
        <v>2657</v>
      </c>
      <c r="C29" s="123">
        <v>599762</v>
      </c>
      <c r="D29" s="124">
        <v>45243</v>
      </c>
      <c r="E29" s="122" t="s">
        <v>2670</v>
      </c>
    </row>
    <row r="30" spans="1:5" ht="15">
      <c r="A30" s="122" t="s">
        <v>146</v>
      </c>
      <c r="B30" s="122" t="s">
        <v>2657</v>
      </c>
      <c r="C30" s="123">
        <v>519950</v>
      </c>
      <c r="D30" s="124">
        <v>45229</v>
      </c>
      <c r="E30" s="122" t="s">
        <v>2670</v>
      </c>
    </row>
    <row r="31" spans="1:5" ht="15">
      <c r="A31" s="122" t="s">
        <v>146</v>
      </c>
      <c r="B31" s="122" t="s">
        <v>2657</v>
      </c>
      <c r="C31" s="123">
        <v>577950</v>
      </c>
      <c r="D31" s="124">
        <v>45231</v>
      </c>
      <c r="E31" s="122" t="s">
        <v>2670</v>
      </c>
    </row>
    <row r="32" spans="1:5" ht="15">
      <c r="A32" s="122" t="s">
        <v>146</v>
      </c>
      <c r="B32" s="122" t="s">
        <v>2657</v>
      </c>
      <c r="C32" s="123">
        <v>569950</v>
      </c>
      <c r="D32" s="124">
        <v>45168</v>
      </c>
      <c r="E32" s="122" t="s">
        <v>2670</v>
      </c>
    </row>
    <row r="33" spans="1:5" ht="15">
      <c r="A33" s="122" t="s">
        <v>146</v>
      </c>
      <c r="B33" s="122" t="s">
        <v>2657</v>
      </c>
      <c r="C33" s="123">
        <v>539950</v>
      </c>
      <c r="D33" s="124">
        <v>44945</v>
      </c>
      <c r="E33" s="122" t="s">
        <v>2670</v>
      </c>
    </row>
    <row r="34" spans="1:5" ht="15">
      <c r="A34" s="122" t="s">
        <v>146</v>
      </c>
      <c r="B34" s="122" t="s">
        <v>2657</v>
      </c>
      <c r="C34" s="123">
        <v>519950</v>
      </c>
      <c r="D34" s="124">
        <v>45167</v>
      </c>
      <c r="E34" s="122" t="s">
        <v>2670</v>
      </c>
    </row>
    <row r="35" spans="1:5" ht="15">
      <c r="A35" s="122" t="s">
        <v>146</v>
      </c>
      <c r="B35" s="122" t="s">
        <v>2657</v>
      </c>
      <c r="C35" s="123">
        <v>649950</v>
      </c>
      <c r="D35" s="124">
        <v>45245</v>
      </c>
      <c r="E35" s="122" t="s">
        <v>2670</v>
      </c>
    </row>
    <row r="36" spans="1:5" ht="15">
      <c r="A36" s="122" t="s">
        <v>146</v>
      </c>
      <c r="B36" s="122" t="s">
        <v>2657</v>
      </c>
      <c r="C36" s="123">
        <v>620000</v>
      </c>
      <c r="D36" s="124">
        <v>45282</v>
      </c>
      <c r="E36" s="122" t="s">
        <v>2670</v>
      </c>
    </row>
    <row r="37" spans="1:5" ht="15">
      <c r="A37" s="122" t="s">
        <v>146</v>
      </c>
      <c r="B37" s="122" t="s">
        <v>2657</v>
      </c>
      <c r="C37" s="123">
        <v>619950</v>
      </c>
      <c r="D37" s="124">
        <v>45105</v>
      </c>
      <c r="E37" s="122" t="s">
        <v>2670</v>
      </c>
    </row>
    <row r="38" spans="1:5" ht="15">
      <c r="A38" s="122" t="s">
        <v>146</v>
      </c>
      <c r="B38" s="122" t="s">
        <v>2657</v>
      </c>
      <c r="C38" s="123">
        <v>549950</v>
      </c>
      <c r="D38" s="124">
        <v>44981</v>
      </c>
      <c r="E38" s="122" t="s">
        <v>2670</v>
      </c>
    </row>
    <row r="39" spans="1:5" ht="15">
      <c r="A39" s="122" t="s">
        <v>146</v>
      </c>
      <c r="B39" s="122" t="s">
        <v>2657</v>
      </c>
      <c r="C39" s="123">
        <v>674950</v>
      </c>
      <c r="D39" s="124">
        <v>45183</v>
      </c>
      <c r="E39" s="122" t="s">
        <v>2670</v>
      </c>
    </row>
    <row r="40" spans="1:5" ht="15">
      <c r="A40" s="122" t="s">
        <v>146</v>
      </c>
      <c r="B40" s="122" t="s">
        <v>2657</v>
      </c>
      <c r="C40" s="123">
        <v>534950</v>
      </c>
      <c r="D40" s="124">
        <v>45282</v>
      </c>
      <c r="E40" s="122" t="s">
        <v>2670</v>
      </c>
    </row>
    <row r="41" spans="1:5" ht="15">
      <c r="A41" s="122" t="s">
        <v>146</v>
      </c>
      <c r="B41" s="122" t="s">
        <v>2657</v>
      </c>
      <c r="C41" s="123">
        <v>722000</v>
      </c>
      <c r="D41" s="124">
        <v>45197</v>
      </c>
      <c r="E41" s="122" t="s">
        <v>2670</v>
      </c>
    </row>
    <row r="42" spans="1:5" ht="15">
      <c r="A42" s="122" t="s">
        <v>146</v>
      </c>
      <c r="B42" s="122" t="s">
        <v>2657</v>
      </c>
      <c r="C42" s="123">
        <v>649000</v>
      </c>
      <c r="D42" s="124">
        <v>45072</v>
      </c>
      <c r="E42" s="122" t="s">
        <v>2670</v>
      </c>
    </row>
    <row r="43" spans="1:5" ht="15">
      <c r="A43" s="122" t="s">
        <v>146</v>
      </c>
      <c r="B43" s="122" t="s">
        <v>2657</v>
      </c>
      <c r="C43" s="123">
        <v>619950</v>
      </c>
      <c r="D43" s="124">
        <v>45051</v>
      </c>
      <c r="E43" s="122" t="s">
        <v>2670</v>
      </c>
    </row>
    <row r="44" spans="1:5" ht="15">
      <c r="A44" s="122" t="s">
        <v>146</v>
      </c>
      <c r="B44" s="122" t="s">
        <v>2657</v>
      </c>
      <c r="C44" s="123">
        <v>758070</v>
      </c>
      <c r="D44" s="124">
        <v>45216</v>
      </c>
      <c r="E44" s="122" t="s">
        <v>2670</v>
      </c>
    </row>
    <row r="45" spans="1:5" ht="15">
      <c r="A45" s="122" t="s">
        <v>146</v>
      </c>
      <c r="B45" s="122" t="s">
        <v>2657</v>
      </c>
      <c r="C45" s="123">
        <v>569950</v>
      </c>
      <c r="D45" s="124">
        <v>45197</v>
      </c>
      <c r="E45" s="122" t="s">
        <v>2670</v>
      </c>
    </row>
    <row r="46" spans="1:5" ht="15">
      <c r="A46" s="122" t="s">
        <v>146</v>
      </c>
      <c r="B46" s="122" t="s">
        <v>2657</v>
      </c>
      <c r="C46" s="123">
        <v>529950</v>
      </c>
      <c r="D46" s="124">
        <v>45169</v>
      </c>
      <c r="E46" s="122" t="s">
        <v>2670</v>
      </c>
    </row>
    <row r="47" spans="1:5" ht="15">
      <c r="A47" s="122" t="s">
        <v>146</v>
      </c>
      <c r="B47" s="122" t="s">
        <v>2657</v>
      </c>
      <c r="C47" s="123">
        <v>515000</v>
      </c>
      <c r="D47" s="124">
        <v>44956</v>
      </c>
      <c r="E47" s="122" t="s">
        <v>2670</v>
      </c>
    </row>
    <row r="48" spans="1:5" ht="15">
      <c r="A48" s="122" t="s">
        <v>146</v>
      </c>
      <c r="B48" s="122" t="s">
        <v>2657</v>
      </c>
      <c r="C48" s="123">
        <v>574950</v>
      </c>
      <c r="D48" s="124">
        <v>45128</v>
      </c>
      <c r="E48" s="122" t="s">
        <v>2670</v>
      </c>
    </row>
    <row r="49" spans="1:5" ht="15">
      <c r="A49" s="122" t="s">
        <v>146</v>
      </c>
      <c r="B49" s="122" t="s">
        <v>2657</v>
      </c>
      <c r="C49" s="123">
        <v>609950</v>
      </c>
      <c r="D49" s="124">
        <v>45272</v>
      </c>
      <c r="E49" s="122" t="s">
        <v>2670</v>
      </c>
    </row>
    <row r="50" spans="1:5" ht="15">
      <c r="A50" s="122" t="s">
        <v>146</v>
      </c>
      <c r="B50" s="122" t="s">
        <v>2657</v>
      </c>
      <c r="C50" s="123">
        <v>524950</v>
      </c>
      <c r="D50" s="124">
        <v>45201</v>
      </c>
      <c r="E50" s="122" t="s">
        <v>2670</v>
      </c>
    </row>
    <row r="51" spans="1:5" ht="15">
      <c r="A51" s="122" t="s">
        <v>146</v>
      </c>
      <c r="B51" s="122" t="s">
        <v>2657</v>
      </c>
      <c r="C51" s="123">
        <v>659275</v>
      </c>
      <c r="D51" s="124">
        <v>45153</v>
      </c>
      <c r="E51" s="122" t="s">
        <v>2670</v>
      </c>
    </row>
    <row r="52" spans="1:5" ht="15">
      <c r="A52" s="122" t="s">
        <v>146</v>
      </c>
      <c r="B52" s="122" t="s">
        <v>2657</v>
      </c>
      <c r="C52" s="123">
        <v>720000</v>
      </c>
      <c r="D52" s="124">
        <v>45181</v>
      </c>
      <c r="E52" s="122" t="s">
        <v>2670</v>
      </c>
    </row>
    <row r="53" spans="1:5" ht="15">
      <c r="A53" s="122" t="s">
        <v>146</v>
      </c>
      <c r="B53" s="122" t="s">
        <v>2657</v>
      </c>
      <c r="C53" s="123">
        <v>611125</v>
      </c>
      <c r="D53" s="124">
        <v>45288</v>
      </c>
      <c r="E53" s="122" t="s">
        <v>2670</v>
      </c>
    </row>
    <row r="54" spans="1:5" ht="15">
      <c r="A54" s="122" t="s">
        <v>146</v>
      </c>
      <c r="B54" s="122" t="s">
        <v>2657</v>
      </c>
      <c r="C54" s="123">
        <v>509950</v>
      </c>
      <c r="D54" s="124">
        <v>45288</v>
      </c>
      <c r="E54" s="122" t="s">
        <v>2668</v>
      </c>
    </row>
    <row r="55" spans="1:5" ht="15">
      <c r="A55" s="122" t="s">
        <v>156</v>
      </c>
      <c r="B55" s="122" t="s">
        <v>2658</v>
      </c>
      <c r="C55" s="123">
        <v>1850000</v>
      </c>
      <c r="D55" s="124">
        <v>45118</v>
      </c>
      <c r="E55" s="122" t="s">
        <v>2668</v>
      </c>
    </row>
    <row r="56" spans="1:5" ht="15">
      <c r="A56" s="122" t="s">
        <v>156</v>
      </c>
      <c r="B56" s="122" t="s">
        <v>2658</v>
      </c>
      <c r="C56" s="123">
        <v>245000</v>
      </c>
      <c r="D56" s="124">
        <v>44946</v>
      </c>
      <c r="E56" s="122" t="s">
        <v>2668</v>
      </c>
    </row>
    <row r="57" spans="1:5" ht="15">
      <c r="A57" s="122" t="s">
        <v>156</v>
      </c>
      <c r="B57" s="122" t="s">
        <v>2658</v>
      </c>
      <c r="C57" s="123">
        <v>650000</v>
      </c>
      <c r="D57" s="124">
        <v>45119</v>
      </c>
      <c r="E57" s="122" t="s">
        <v>2668</v>
      </c>
    </row>
    <row r="58" spans="1:5" ht="15">
      <c r="A58" s="122" t="s">
        <v>156</v>
      </c>
      <c r="B58" s="122" t="s">
        <v>2658</v>
      </c>
      <c r="C58" s="123">
        <v>50000</v>
      </c>
      <c r="D58" s="124">
        <v>45105</v>
      </c>
      <c r="E58" s="122" t="s">
        <v>2669</v>
      </c>
    </row>
    <row r="59" spans="1:5" ht="15">
      <c r="A59" s="122" t="s">
        <v>156</v>
      </c>
      <c r="B59" s="122" t="s">
        <v>2658</v>
      </c>
      <c r="C59" s="123">
        <v>500000</v>
      </c>
      <c r="D59" s="124">
        <v>44998</v>
      </c>
      <c r="E59" s="122" t="s">
        <v>2669</v>
      </c>
    </row>
    <row r="60" spans="1:5" ht="15">
      <c r="A60" s="122" t="s">
        <v>156</v>
      </c>
      <c r="B60" s="122" t="s">
        <v>2658</v>
      </c>
      <c r="C60" s="123">
        <v>350000</v>
      </c>
      <c r="D60" s="124">
        <v>45128</v>
      </c>
      <c r="E60" s="122" t="s">
        <v>2668</v>
      </c>
    </row>
    <row r="61" spans="1:5" ht="15">
      <c r="A61" s="122" t="s">
        <v>156</v>
      </c>
      <c r="B61" s="122" t="s">
        <v>2658</v>
      </c>
      <c r="C61" s="123">
        <v>416000</v>
      </c>
      <c r="D61" s="124">
        <v>45268</v>
      </c>
      <c r="E61" s="122" t="s">
        <v>2668</v>
      </c>
    </row>
    <row r="62" spans="1:5" ht="15">
      <c r="A62" s="122" t="s">
        <v>156</v>
      </c>
      <c r="B62" s="122" t="s">
        <v>2658</v>
      </c>
      <c r="C62" s="123">
        <v>470000</v>
      </c>
      <c r="D62" s="124">
        <v>45181</v>
      </c>
      <c r="E62" s="122" t="s">
        <v>2668</v>
      </c>
    </row>
    <row r="63" spans="1:5" ht="15">
      <c r="A63" s="122" t="s">
        <v>156</v>
      </c>
      <c r="B63" s="122" t="s">
        <v>2658</v>
      </c>
      <c r="C63" s="123">
        <v>375000</v>
      </c>
      <c r="D63" s="124">
        <v>45160</v>
      </c>
      <c r="E63" s="122" t="s">
        <v>2668</v>
      </c>
    </row>
    <row r="64" spans="1:5" ht="15">
      <c r="A64" s="122" t="s">
        <v>156</v>
      </c>
      <c r="B64" s="122" t="s">
        <v>2658</v>
      </c>
      <c r="C64" s="123">
        <v>600000</v>
      </c>
      <c r="D64" s="124">
        <v>45141</v>
      </c>
      <c r="E64" s="122" t="s">
        <v>2668</v>
      </c>
    </row>
    <row r="65" spans="1:5" ht="15">
      <c r="A65" s="122" t="s">
        <v>156</v>
      </c>
      <c r="B65" s="122" t="s">
        <v>2658</v>
      </c>
      <c r="C65" s="123">
        <v>465000</v>
      </c>
      <c r="D65" s="124">
        <v>45037</v>
      </c>
      <c r="E65" s="122" t="s">
        <v>2668</v>
      </c>
    </row>
    <row r="66" spans="1:5" ht="15">
      <c r="A66" s="122" t="s">
        <v>156</v>
      </c>
      <c r="B66" s="122" t="s">
        <v>2658</v>
      </c>
      <c r="C66" s="123">
        <v>400000</v>
      </c>
      <c r="D66" s="124">
        <v>45280</v>
      </c>
      <c r="E66" s="122" t="s">
        <v>2668</v>
      </c>
    </row>
    <row r="67" spans="1:5" ht="15">
      <c r="A67" s="122" t="s">
        <v>156</v>
      </c>
      <c r="B67" s="122" t="s">
        <v>2658</v>
      </c>
      <c r="C67" s="123">
        <v>445000</v>
      </c>
      <c r="D67" s="124">
        <v>45135</v>
      </c>
      <c r="E67" s="122" t="s">
        <v>2668</v>
      </c>
    </row>
    <row r="68" spans="1:5" ht="15">
      <c r="A68" s="122" t="s">
        <v>156</v>
      </c>
      <c r="B68" s="122" t="s">
        <v>2658</v>
      </c>
      <c r="C68" s="123">
        <v>8300000</v>
      </c>
      <c r="D68" s="124">
        <v>45105</v>
      </c>
      <c r="E68" s="122" t="s">
        <v>2669</v>
      </c>
    </row>
    <row r="69" spans="1:5" ht="15">
      <c r="A69" s="122" t="s">
        <v>156</v>
      </c>
      <c r="B69" s="122" t="s">
        <v>2658</v>
      </c>
      <c r="C69" s="123">
        <v>75000</v>
      </c>
      <c r="D69" s="124">
        <v>45043</v>
      </c>
      <c r="E69" s="122" t="s">
        <v>2669</v>
      </c>
    </row>
    <row r="70" spans="1:5" ht="15">
      <c r="A70" s="122" t="s">
        <v>156</v>
      </c>
      <c r="B70" s="122" t="s">
        <v>2658</v>
      </c>
      <c r="C70" s="123">
        <v>925000</v>
      </c>
      <c r="D70" s="124">
        <v>45121</v>
      </c>
      <c r="E70" s="122" t="s">
        <v>2668</v>
      </c>
    </row>
    <row r="71" spans="1:5" ht="15">
      <c r="A71" s="122" t="s">
        <v>156</v>
      </c>
      <c r="B71" s="122" t="s">
        <v>2658</v>
      </c>
      <c r="C71" s="123">
        <v>325000</v>
      </c>
      <c r="D71" s="124">
        <v>45069</v>
      </c>
      <c r="E71" s="122" t="s">
        <v>2669</v>
      </c>
    </row>
    <row r="72" spans="1:5" ht="15">
      <c r="A72" s="122" t="s">
        <v>156</v>
      </c>
      <c r="B72" s="122" t="s">
        <v>2658</v>
      </c>
      <c r="C72" s="123">
        <v>405000</v>
      </c>
      <c r="D72" s="124">
        <v>44963</v>
      </c>
      <c r="E72" s="122" t="s">
        <v>2668</v>
      </c>
    </row>
    <row r="73" spans="1:5" ht="15">
      <c r="A73" s="122" t="s">
        <v>156</v>
      </c>
      <c r="B73" s="122" t="s">
        <v>2658</v>
      </c>
      <c r="C73" s="123">
        <v>840000</v>
      </c>
      <c r="D73" s="124">
        <v>45245</v>
      </c>
      <c r="E73" s="122" t="s">
        <v>2668</v>
      </c>
    </row>
    <row r="74" spans="1:5" ht="15">
      <c r="A74" s="122" t="s">
        <v>156</v>
      </c>
      <c r="B74" s="122" t="s">
        <v>2658</v>
      </c>
      <c r="C74" s="123">
        <v>150000</v>
      </c>
      <c r="D74" s="124">
        <v>44943</v>
      </c>
      <c r="E74" s="122" t="s">
        <v>2669</v>
      </c>
    </row>
    <row r="75" spans="1:5" ht="15">
      <c r="A75" s="122" t="s">
        <v>156</v>
      </c>
      <c r="B75" s="122" t="s">
        <v>2658</v>
      </c>
      <c r="C75" s="123">
        <v>15500000</v>
      </c>
      <c r="D75" s="124">
        <v>45105</v>
      </c>
      <c r="E75" s="122" t="s">
        <v>2669</v>
      </c>
    </row>
    <row r="76" spans="1:5" ht="15">
      <c r="A76" s="122" t="s">
        <v>156</v>
      </c>
      <c r="B76" s="122" t="s">
        <v>2658</v>
      </c>
      <c r="C76" s="123">
        <v>460000</v>
      </c>
      <c r="D76" s="124">
        <v>45044</v>
      </c>
      <c r="E76" s="122" t="s">
        <v>2668</v>
      </c>
    </row>
    <row r="77" spans="1:5" ht="15">
      <c r="A77" s="122" t="s">
        <v>156</v>
      </c>
      <c r="B77" s="122" t="s">
        <v>2658</v>
      </c>
      <c r="C77" s="123">
        <v>285000</v>
      </c>
      <c r="D77" s="124">
        <v>45170</v>
      </c>
      <c r="E77" s="122" t="s">
        <v>2668</v>
      </c>
    </row>
    <row r="78" spans="1:5" ht="15">
      <c r="A78" s="122" t="s">
        <v>156</v>
      </c>
      <c r="B78" s="122" t="s">
        <v>2658</v>
      </c>
      <c r="C78" s="123">
        <v>380000</v>
      </c>
      <c r="D78" s="124">
        <v>45154</v>
      </c>
      <c r="E78" s="122" t="s">
        <v>2668</v>
      </c>
    </row>
    <row r="79" spans="1:5" ht="15">
      <c r="A79" s="122" t="s">
        <v>156</v>
      </c>
      <c r="B79" s="122" t="s">
        <v>2658</v>
      </c>
      <c r="C79" s="123">
        <v>447000</v>
      </c>
      <c r="D79" s="124">
        <v>45239</v>
      </c>
      <c r="E79" s="122" t="s">
        <v>2668</v>
      </c>
    </row>
    <row r="80" spans="1:5" ht="15">
      <c r="A80" s="122" t="s">
        <v>156</v>
      </c>
      <c r="B80" s="122" t="s">
        <v>2658</v>
      </c>
      <c r="C80" s="123">
        <v>1425000</v>
      </c>
      <c r="D80" s="124">
        <v>45190</v>
      </c>
      <c r="E80" s="122" t="s">
        <v>2668</v>
      </c>
    </row>
    <row r="81" spans="1:5" ht="15">
      <c r="A81" s="122" t="s">
        <v>156</v>
      </c>
      <c r="B81" s="122" t="s">
        <v>2658</v>
      </c>
      <c r="C81" s="123">
        <v>3615000</v>
      </c>
      <c r="D81" s="124">
        <v>45155</v>
      </c>
      <c r="E81" s="122" t="s">
        <v>2669</v>
      </c>
    </row>
    <row r="82" spans="1:5" ht="15">
      <c r="A82" s="122" t="s">
        <v>156</v>
      </c>
      <c r="B82" s="122" t="s">
        <v>2658</v>
      </c>
      <c r="C82" s="123">
        <v>6950000</v>
      </c>
      <c r="D82" s="124">
        <v>44998</v>
      </c>
      <c r="E82" s="122" t="s">
        <v>2668</v>
      </c>
    </row>
    <row r="83" spans="1:5" ht="15">
      <c r="A83" s="122" t="s">
        <v>156</v>
      </c>
      <c r="B83" s="122" t="s">
        <v>2658</v>
      </c>
      <c r="C83" s="123">
        <v>420000</v>
      </c>
      <c r="D83" s="124">
        <v>45198</v>
      </c>
      <c r="E83" s="122" t="s">
        <v>2668</v>
      </c>
    </row>
    <row r="84" spans="1:5" ht="15">
      <c r="A84" s="122" t="s">
        <v>156</v>
      </c>
      <c r="B84" s="122" t="s">
        <v>2658</v>
      </c>
      <c r="C84" s="123">
        <v>2000000</v>
      </c>
      <c r="D84" s="124">
        <v>45055</v>
      </c>
      <c r="E84" s="122" t="s">
        <v>2669</v>
      </c>
    </row>
    <row r="85" spans="1:5" ht="15">
      <c r="A85" s="122" t="s">
        <v>156</v>
      </c>
      <c r="B85" s="122" t="s">
        <v>2658</v>
      </c>
      <c r="C85" s="123">
        <v>45000</v>
      </c>
      <c r="D85" s="124">
        <v>44980</v>
      </c>
      <c r="E85" s="122" t="s">
        <v>2669</v>
      </c>
    </row>
    <row r="86" spans="1:5" ht="15">
      <c r="A86" s="122" t="s">
        <v>156</v>
      </c>
      <c r="B86" s="122" t="s">
        <v>2658</v>
      </c>
      <c r="C86" s="123">
        <v>440000</v>
      </c>
      <c r="D86" s="124">
        <v>44967</v>
      </c>
      <c r="E86" s="122" t="s">
        <v>2668</v>
      </c>
    </row>
    <row r="87" spans="1:5" ht="15">
      <c r="A87" s="122" t="s">
        <v>156</v>
      </c>
      <c r="B87" s="122" t="s">
        <v>2658</v>
      </c>
      <c r="C87" s="123">
        <v>390000</v>
      </c>
      <c r="D87" s="124">
        <v>45133</v>
      </c>
      <c r="E87" s="122" t="s">
        <v>2668</v>
      </c>
    </row>
    <row r="88" spans="1:5" ht="15">
      <c r="A88" s="122" t="s">
        <v>156</v>
      </c>
      <c r="B88" s="122" t="s">
        <v>2658</v>
      </c>
      <c r="C88" s="123">
        <v>550000</v>
      </c>
      <c r="D88" s="124">
        <v>45230</v>
      </c>
      <c r="E88" s="122" t="s">
        <v>2668</v>
      </c>
    </row>
    <row r="89" spans="1:5" ht="15">
      <c r="A89" s="122" t="s">
        <v>156</v>
      </c>
      <c r="B89" s="122" t="s">
        <v>2658</v>
      </c>
      <c r="C89" s="123">
        <v>505000</v>
      </c>
      <c r="D89" s="124">
        <v>45085</v>
      </c>
      <c r="E89" s="122" t="s">
        <v>2668</v>
      </c>
    </row>
    <row r="90" spans="1:5" ht="15">
      <c r="A90" s="122" t="s">
        <v>156</v>
      </c>
      <c r="B90" s="122" t="s">
        <v>2658</v>
      </c>
      <c r="C90" s="123">
        <v>800000</v>
      </c>
      <c r="D90" s="124">
        <v>45170</v>
      </c>
      <c r="E90" s="122" t="s">
        <v>2668</v>
      </c>
    </row>
    <row r="91" spans="1:5" ht="15">
      <c r="A91" s="122" t="s">
        <v>156</v>
      </c>
      <c r="B91" s="122" t="s">
        <v>2658</v>
      </c>
      <c r="C91" s="123">
        <v>2900000</v>
      </c>
      <c r="D91" s="124">
        <v>45265</v>
      </c>
      <c r="E91" s="122" t="s">
        <v>2669</v>
      </c>
    </row>
    <row r="92" spans="1:5" ht="15">
      <c r="A92" s="122" t="s">
        <v>156</v>
      </c>
      <c r="B92" s="122" t="s">
        <v>2658</v>
      </c>
      <c r="C92" s="123">
        <v>79958</v>
      </c>
      <c r="D92" s="124">
        <v>45133</v>
      </c>
      <c r="E92" s="122" t="s">
        <v>2668</v>
      </c>
    </row>
    <row r="93" spans="1:5" ht="15">
      <c r="A93" s="122" t="s">
        <v>156</v>
      </c>
      <c r="B93" s="122" t="s">
        <v>2658</v>
      </c>
      <c r="C93" s="123">
        <v>487500</v>
      </c>
      <c r="D93" s="124">
        <v>45051</v>
      </c>
      <c r="E93" s="122" t="s">
        <v>2668</v>
      </c>
    </row>
    <row r="94" spans="1:5" ht="15">
      <c r="A94" s="122" t="s">
        <v>156</v>
      </c>
      <c r="B94" s="122" t="s">
        <v>2658</v>
      </c>
      <c r="C94" s="123">
        <v>50000</v>
      </c>
      <c r="D94" s="124">
        <v>44956</v>
      </c>
      <c r="E94" s="122" t="s">
        <v>2669</v>
      </c>
    </row>
    <row r="95" spans="1:5" ht="15">
      <c r="A95" s="122" t="s">
        <v>156</v>
      </c>
      <c r="B95" s="122" t="s">
        <v>2658</v>
      </c>
      <c r="C95" s="123">
        <v>295000</v>
      </c>
      <c r="D95" s="124">
        <v>45184</v>
      </c>
      <c r="E95" s="122" t="s">
        <v>2668</v>
      </c>
    </row>
    <row r="96" spans="1:5" ht="15">
      <c r="A96" s="122" t="s">
        <v>156</v>
      </c>
      <c r="B96" s="122" t="s">
        <v>2658</v>
      </c>
      <c r="C96" s="123">
        <v>50000</v>
      </c>
      <c r="D96" s="124">
        <v>45076</v>
      </c>
      <c r="E96" s="122" t="s">
        <v>2669</v>
      </c>
    </row>
    <row r="97" spans="1:5" ht="15">
      <c r="A97" s="122" t="s">
        <v>156</v>
      </c>
      <c r="B97" s="122" t="s">
        <v>2658</v>
      </c>
      <c r="C97" s="123">
        <v>349000</v>
      </c>
      <c r="D97" s="124">
        <v>45037</v>
      </c>
      <c r="E97" s="122" t="s">
        <v>2669</v>
      </c>
    </row>
    <row r="98" spans="1:5" ht="15">
      <c r="A98" s="122" t="s">
        <v>156</v>
      </c>
      <c r="B98" s="122" t="s">
        <v>2658</v>
      </c>
      <c r="C98" s="123">
        <v>545000</v>
      </c>
      <c r="D98" s="124">
        <v>45077</v>
      </c>
      <c r="E98" s="122" t="s">
        <v>2668</v>
      </c>
    </row>
    <row r="99" spans="1:5" ht="15">
      <c r="A99" s="122" t="s">
        <v>156</v>
      </c>
      <c r="B99" s="122" t="s">
        <v>2658</v>
      </c>
      <c r="C99" s="123">
        <v>5000000</v>
      </c>
      <c r="D99" s="124">
        <v>45034</v>
      </c>
      <c r="E99" s="122" t="s">
        <v>2669</v>
      </c>
    </row>
    <row r="100" spans="1:5" ht="15">
      <c r="A100" s="122" t="s">
        <v>156</v>
      </c>
      <c r="B100" s="122" t="s">
        <v>2658</v>
      </c>
      <c r="C100" s="123">
        <v>515000</v>
      </c>
      <c r="D100" s="124">
        <v>45278</v>
      </c>
      <c r="E100" s="122" t="s">
        <v>2668</v>
      </c>
    </row>
    <row r="101" spans="1:5" ht="15">
      <c r="A101" s="122" t="s">
        <v>156</v>
      </c>
      <c r="B101" s="122" t="s">
        <v>2658</v>
      </c>
      <c r="C101" s="123">
        <v>344000</v>
      </c>
      <c r="D101" s="124">
        <v>45161</v>
      </c>
      <c r="E101" s="122" t="s">
        <v>2669</v>
      </c>
    </row>
    <row r="102" spans="1:5" ht="15">
      <c r="A102" s="122" t="s">
        <v>156</v>
      </c>
      <c r="B102" s="122" t="s">
        <v>2658</v>
      </c>
      <c r="C102" s="123">
        <v>40000</v>
      </c>
      <c r="D102" s="124">
        <v>45054</v>
      </c>
      <c r="E102" s="122" t="s">
        <v>2669</v>
      </c>
    </row>
    <row r="103" spans="1:5" ht="15">
      <c r="A103" s="122" t="s">
        <v>62</v>
      </c>
      <c r="B103" s="122" t="s">
        <v>2659</v>
      </c>
      <c r="C103" s="123">
        <v>369000</v>
      </c>
      <c r="D103" s="124">
        <v>45273</v>
      </c>
      <c r="E103" s="122" t="s">
        <v>2668</v>
      </c>
    </row>
    <row r="104" spans="1:5" ht="15">
      <c r="A104" s="122" t="s">
        <v>62</v>
      </c>
      <c r="B104" s="122" t="s">
        <v>2659</v>
      </c>
      <c r="C104" s="123">
        <v>575000</v>
      </c>
      <c r="D104" s="124">
        <v>45273</v>
      </c>
      <c r="E104" s="122" t="s">
        <v>2668</v>
      </c>
    </row>
    <row r="105" spans="1:5" ht="15">
      <c r="A105" s="122" t="s">
        <v>62</v>
      </c>
      <c r="B105" s="122" t="s">
        <v>2659</v>
      </c>
      <c r="C105" s="123">
        <v>409000</v>
      </c>
      <c r="D105" s="124">
        <v>45041</v>
      </c>
      <c r="E105" s="122" t="s">
        <v>2668</v>
      </c>
    </row>
    <row r="106" spans="1:5" ht="15">
      <c r="A106" s="122" t="s">
        <v>62</v>
      </c>
      <c r="B106" s="122" t="s">
        <v>2659</v>
      </c>
      <c r="C106" s="123">
        <v>900000</v>
      </c>
      <c r="D106" s="124">
        <v>45168</v>
      </c>
      <c r="E106" s="122" t="s">
        <v>2668</v>
      </c>
    </row>
    <row r="107" spans="1:5" ht="15">
      <c r="A107" s="122" t="s">
        <v>62</v>
      </c>
      <c r="B107" s="122" t="s">
        <v>2659</v>
      </c>
      <c r="C107" s="123">
        <v>775000</v>
      </c>
      <c r="D107" s="124">
        <v>45218</v>
      </c>
      <c r="E107" s="122" t="s">
        <v>2668</v>
      </c>
    </row>
    <row r="108" spans="1:5" ht="15">
      <c r="A108" s="122" t="s">
        <v>62</v>
      </c>
      <c r="B108" s="122" t="s">
        <v>2659</v>
      </c>
      <c r="C108" s="123">
        <v>490500</v>
      </c>
      <c r="D108" s="124">
        <v>45159</v>
      </c>
      <c r="E108" s="122" t="s">
        <v>2668</v>
      </c>
    </row>
    <row r="109" spans="1:5" ht="15">
      <c r="A109" s="122" t="s">
        <v>62</v>
      </c>
      <c r="B109" s="122" t="s">
        <v>2659</v>
      </c>
      <c r="C109" s="123">
        <v>388888.5</v>
      </c>
      <c r="D109" s="124">
        <v>45161</v>
      </c>
      <c r="E109" s="122" t="s">
        <v>2668</v>
      </c>
    </row>
    <row r="110" spans="1:5" ht="15">
      <c r="A110" s="122" t="s">
        <v>62</v>
      </c>
      <c r="B110" s="122" t="s">
        <v>2659</v>
      </c>
      <c r="C110" s="123">
        <v>400000</v>
      </c>
      <c r="D110" s="124">
        <v>45028</v>
      </c>
      <c r="E110" s="122" t="s">
        <v>2668</v>
      </c>
    </row>
    <row r="111" spans="1:5" ht="15">
      <c r="A111" s="122" t="s">
        <v>62</v>
      </c>
      <c r="B111" s="122" t="s">
        <v>2659</v>
      </c>
      <c r="C111" s="123">
        <v>540000</v>
      </c>
      <c r="D111" s="124">
        <v>44938</v>
      </c>
      <c r="E111" s="122" t="s">
        <v>2668</v>
      </c>
    </row>
    <row r="112" spans="1:5" ht="15">
      <c r="A112" s="122" t="s">
        <v>62</v>
      </c>
      <c r="B112" s="122" t="s">
        <v>2659</v>
      </c>
      <c r="C112" s="123">
        <v>790000</v>
      </c>
      <c r="D112" s="124">
        <v>45223</v>
      </c>
      <c r="E112" s="122" t="s">
        <v>2668</v>
      </c>
    </row>
    <row r="113" spans="1:5" ht="15">
      <c r="A113" s="122" t="s">
        <v>62</v>
      </c>
      <c r="B113" s="122" t="s">
        <v>2659</v>
      </c>
      <c r="C113" s="123">
        <v>320000</v>
      </c>
      <c r="D113" s="124">
        <v>45028</v>
      </c>
      <c r="E113" s="122" t="s">
        <v>2668</v>
      </c>
    </row>
    <row r="114" spans="1:5" ht="15">
      <c r="A114" s="122" t="s">
        <v>62</v>
      </c>
      <c r="B114" s="122" t="s">
        <v>2659</v>
      </c>
      <c r="C114" s="123">
        <v>569750</v>
      </c>
      <c r="D114" s="124">
        <v>45174</v>
      </c>
      <c r="E114" s="122" t="s">
        <v>2668</v>
      </c>
    </row>
    <row r="115" spans="1:5" ht="15">
      <c r="A115" s="122" t="s">
        <v>62</v>
      </c>
      <c r="B115" s="122" t="s">
        <v>2659</v>
      </c>
      <c r="C115" s="123">
        <v>330000</v>
      </c>
      <c r="D115" s="124">
        <v>45219</v>
      </c>
      <c r="E115" s="122" t="s">
        <v>2668</v>
      </c>
    </row>
    <row r="116" spans="1:5" ht="15">
      <c r="A116" s="122" t="s">
        <v>62</v>
      </c>
      <c r="B116" s="122" t="s">
        <v>2659</v>
      </c>
      <c r="C116" s="123">
        <v>360000</v>
      </c>
      <c r="D116" s="124">
        <v>45168</v>
      </c>
      <c r="E116" s="122" t="s">
        <v>2668</v>
      </c>
    </row>
    <row r="117" spans="1:5" ht="15">
      <c r="A117" s="122" t="s">
        <v>62</v>
      </c>
      <c r="B117" s="122" t="s">
        <v>2659</v>
      </c>
      <c r="C117" s="123">
        <v>320000</v>
      </c>
      <c r="D117" s="124">
        <v>45219</v>
      </c>
      <c r="E117" s="122" t="s">
        <v>2668</v>
      </c>
    </row>
    <row r="118" spans="1:5" ht="15">
      <c r="A118" s="122" t="s">
        <v>62</v>
      </c>
      <c r="B118" s="122" t="s">
        <v>2659</v>
      </c>
      <c r="C118" s="123">
        <v>388000</v>
      </c>
      <c r="D118" s="124">
        <v>45159</v>
      </c>
      <c r="E118" s="122" t="s">
        <v>2668</v>
      </c>
    </row>
    <row r="119" spans="1:5" ht="15">
      <c r="A119" s="122" t="s">
        <v>62</v>
      </c>
      <c r="B119" s="122" t="s">
        <v>2659</v>
      </c>
      <c r="C119" s="123">
        <v>285000</v>
      </c>
      <c r="D119" s="124">
        <v>45223</v>
      </c>
      <c r="E119" s="122" t="s">
        <v>2668</v>
      </c>
    </row>
    <row r="120" spans="1:5" ht="15">
      <c r="A120" s="122" t="s">
        <v>62</v>
      </c>
      <c r="B120" s="122" t="s">
        <v>2659</v>
      </c>
      <c r="C120" s="123">
        <v>405000</v>
      </c>
      <c r="D120" s="124">
        <v>45012</v>
      </c>
      <c r="E120" s="122" t="s">
        <v>2668</v>
      </c>
    </row>
    <row r="121" spans="1:5" ht="15">
      <c r="A121" s="122" t="s">
        <v>62</v>
      </c>
      <c r="B121" s="122" t="s">
        <v>2659</v>
      </c>
      <c r="C121" s="123">
        <v>100000</v>
      </c>
      <c r="D121" s="124">
        <v>45043</v>
      </c>
      <c r="E121" s="122" t="s">
        <v>2669</v>
      </c>
    </row>
    <row r="122" spans="1:5" ht="15">
      <c r="A122" s="122" t="s">
        <v>62</v>
      </c>
      <c r="B122" s="122" t="s">
        <v>2659</v>
      </c>
      <c r="C122" s="123">
        <v>388888.5</v>
      </c>
      <c r="D122" s="124">
        <v>45161</v>
      </c>
      <c r="E122" s="122" t="s">
        <v>2668</v>
      </c>
    </row>
    <row r="123" spans="1:5" ht="15">
      <c r="A123" s="122" t="s">
        <v>62</v>
      </c>
      <c r="B123" s="122" t="s">
        <v>2659</v>
      </c>
      <c r="C123" s="123">
        <v>740000</v>
      </c>
      <c r="D123" s="124">
        <v>45097</v>
      </c>
      <c r="E123" s="122" t="s">
        <v>2668</v>
      </c>
    </row>
    <row r="124" spans="1:5" ht="15">
      <c r="A124" s="122" t="s">
        <v>62</v>
      </c>
      <c r="B124" s="122" t="s">
        <v>2659</v>
      </c>
      <c r="C124" s="123">
        <v>458000</v>
      </c>
      <c r="D124" s="124">
        <v>45000</v>
      </c>
      <c r="E124" s="122" t="s">
        <v>2668</v>
      </c>
    </row>
    <row r="125" spans="1:5" ht="15">
      <c r="A125" s="122" t="s">
        <v>62</v>
      </c>
      <c r="B125" s="122" t="s">
        <v>2659</v>
      </c>
      <c r="C125" s="123">
        <v>725000</v>
      </c>
      <c r="D125" s="124">
        <v>45044</v>
      </c>
      <c r="E125" s="122" t="s">
        <v>2669</v>
      </c>
    </row>
    <row r="126" spans="1:5" ht="15">
      <c r="A126" s="122" t="s">
        <v>62</v>
      </c>
      <c r="B126" s="122" t="s">
        <v>2659</v>
      </c>
      <c r="C126" s="123">
        <v>357000</v>
      </c>
      <c r="D126" s="124">
        <v>45163</v>
      </c>
      <c r="E126" s="122" t="s">
        <v>2668</v>
      </c>
    </row>
    <row r="127" spans="1:5" ht="15">
      <c r="A127" s="122" t="s">
        <v>62</v>
      </c>
      <c r="B127" s="122" t="s">
        <v>2659</v>
      </c>
      <c r="C127" s="123">
        <v>293000</v>
      </c>
      <c r="D127" s="124">
        <v>45222</v>
      </c>
      <c r="E127" s="122" t="s">
        <v>2668</v>
      </c>
    </row>
    <row r="128" spans="1:5" ht="15">
      <c r="A128" s="122" t="s">
        <v>62</v>
      </c>
      <c r="B128" s="122" t="s">
        <v>2659</v>
      </c>
      <c r="C128" s="123">
        <v>653000</v>
      </c>
      <c r="D128" s="124">
        <v>45181</v>
      </c>
      <c r="E128" s="122" t="s">
        <v>2668</v>
      </c>
    </row>
    <row r="129" spans="1:5" ht="15">
      <c r="A129" s="122" t="s">
        <v>62</v>
      </c>
      <c r="B129" s="122" t="s">
        <v>2659</v>
      </c>
      <c r="C129" s="123">
        <v>615000</v>
      </c>
      <c r="D129" s="124">
        <v>45163</v>
      </c>
      <c r="E129" s="122" t="s">
        <v>2668</v>
      </c>
    </row>
    <row r="130" spans="1:5" ht="15">
      <c r="A130" s="122" t="s">
        <v>62</v>
      </c>
      <c r="B130" s="122" t="s">
        <v>2659</v>
      </c>
      <c r="C130" s="123">
        <v>429900</v>
      </c>
      <c r="D130" s="124">
        <v>45160</v>
      </c>
      <c r="E130" s="122" t="s">
        <v>2668</v>
      </c>
    </row>
    <row r="131" spans="1:5" ht="15">
      <c r="A131" s="122" t="s">
        <v>62</v>
      </c>
      <c r="B131" s="122" t="s">
        <v>2659</v>
      </c>
      <c r="C131" s="123">
        <v>655000</v>
      </c>
      <c r="D131" s="124">
        <v>45007</v>
      </c>
      <c r="E131" s="122" t="s">
        <v>2668</v>
      </c>
    </row>
    <row r="132" spans="1:5" ht="15">
      <c r="A132" s="122" t="s">
        <v>62</v>
      </c>
      <c r="B132" s="122" t="s">
        <v>2659</v>
      </c>
      <c r="C132" s="123">
        <v>629000</v>
      </c>
      <c r="D132" s="124">
        <v>45167</v>
      </c>
      <c r="E132" s="122" t="s">
        <v>2670</v>
      </c>
    </row>
    <row r="133" spans="1:5" ht="15">
      <c r="A133" s="122" t="s">
        <v>62</v>
      </c>
      <c r="B133" s="122" t="s">
        <v>2659</v>
      </c>
      <c r="C133" s="123">
        <v>220000</v>
      </c>
      <c r="D133" s="124">
        <v>45082</v>
      </c>
      <c r="E133" s="122" t="s">
        <v>2668</v>
      </c>
    </row>
    <row r="134" spans="1:5" ht="15">
      <c r="A134" s="122" t="s">
        <v>62</v>
      </c>
      <c r="B134" s="122" t="s">
        <v>2659</v>
      </c>
      <c r="C134" s="123">
        <v>760000</v>
      </c>
      <c r="D134" s="124">
        <v>45156</v>
      </c>
      <c r="E134" s="122" t="s">
        <v>2668</v>
      </c>
    </row>
    <row r="135" spans="1:5" ht="15">
      <c r="A135" s="122" t="s">
        <v>62</v>
      </c>
      <c r="B135" s="122" t="s">
        <v>2659</v>
      </c>
      <c r="C135" s="123">
        <v>450000</v>
      </c>
      <c r="D135" s="124">
        <v>44985</v>
      </c>
      <c r="E135" s="122" t="s">
        <v>2668</v>
      </c>
    </row>
    <row r="136" spans="1:5" ht="15">
      <c r="A136" s="122" t="s">
        <v>62</v>
      </c>
      <c r="B136" s="122" t="s">
        <v>2659</v>
      </c>
      <c r="C136" s="123">
        <v>499000</v>
      </c>
      <c r="D136" s="124">
        <v>45201</v>
      </c>
      <c r="E136" s="122" t="s">
        <v>2668</v>
      </c>
    </row>
    <row r="137" spans="1:5" ht="15">
      <c r="A137" s="122" t="s">
        <v>62</v>
      </c>
      <c r="B137" s="122" t="s">
        <v>2659</v>
      </c>
      <c r="C137" s="123">
        <v>305000</v>
      </c>
      <c r="D137" s="124">
        <v>45098</v>
      </c>
      <c r="E137" s="122" t="s">
        <v>2669</v>
      </c>
    </row>
    <row r="138" spans="1:5" ht="15">
      <c r="A138" s="122" t="s">
        <v>62</v>
      </c>
      <c r="B138" s="122" t="s">
        <v>2659</v>
      </c>
      <c r="C138" s="123">
        <v>210000</v>
      </c>
      <c r="D138" s="124">
        <v>44967</v>
      </c>
      <c r="E138" s="122" t="s">
        <v>2668</v>
      </c>
    </row>
    <row r="139" spans="1:5" ht="15">
      <c r="A139" s="122" t="s">
        <v>62</v>
      </c>
      <c r="B139" s="122" t="s">
        <v>2659</v>
      </c>
      <c r="C139" s="123">
        <v>210000</v>
      </c>
      <c r="D139" s="124">
        <v>44967</v>
      </c>
      <c r="E139" s="122" t="s">
        <v>2668</v>
      </c>
    </row>
    <row r="140" spans="1:5" ht="15">
      <c r="A140" s="122" t="s">
        <v>62</v>
      </c>
      <c r="B140" s="122" t="s">
        <v>2659</v>
      </c>
      <c r="C140" s="123">
        <v>115000</v>
      </c>
      <c r="D140" s="124">
        <v>45065</v>
      </c>
      <c r="E140" s="122" t="s">
        <v>2668</v>
      </c>
    </row>
    <row r="141" spans="1:5" ht="15">
      <c r="A141" s="122" t="s">
        <v>62</v>
      </c>
      <c r="B141" s="122" t="s">
        <v>2659</v>
      </c>
      <c r="C141" s="123">
        <v>360000</v>
      </c>
      <c r="D141" s="124">
        <v>44985</v>
      </c>
      <c r="E141" s="122" t="s">
        <v>2668</v>
      </c>
    </row>
    <row r="142" spans="1:5" ht="15">
      <c r="A142" s="122" t="s">
        <v>62</v>
      </c>
      <c r="B142" s="122" t="s">
        <v>2659</v>
      </c>
      <c r="C142" s="123">
        <v>640000</v>
      </c>
      <c r="D142" s="124">
        <v>45267</v>
      </c>
      <c r="E142" s="122" t="s">
        <v>2668</v>
      </c>
    </row>
    <row r="143" spans="1:5" ht="15">
      <c r="A143" s="122" t="s">
        <v>62</v>
      </c>
      <c r="B143" s="122" t="s">
        <v>2659</v>
      </c>
      <c r="C143" s="123">
        <v>1350000</v>
      </c>
      <c r="D143" s="124">
        <v>45267</v>
      </c>
      <c r="E143" s="122" t="s">
        <v>2668</v>
      </c>
    </row>
    <row r="144" spans="1:5" ht="15">
      <c r="A144" s="122" t="s">
        <v>62</v>
      </c>
      <c r="B144" s="122" t="s">
        <v>2659</v>
      </c>
      <c r="C144" s="123">
        <v>473000</v>
      </c>
      <c r="D144" s="124">
        <v>45265</v>
      </c>
      <c r="E144" s="122" t="s">
        <v>2668</v>
      </c>
    </row>
    <row r="145" spans="1:5" ht="15">
      <c r="A145" s="122" t="s">
        <v>62</v>
      </c>
      <c r="B145" s="122" t="s">
        <v>2659</v>
      </c>
      <c r="C145" s="123">
        <v>440000</v>
      </c>
      <c r="D145" s="124">
        <v>45155</v>
      </c>
      <c r="E145" s="122" t="s">
        <v>2668</v>
      </c>
    </row>
    <row r="146" spans="1:5" ht="15">
      <c r="A146" s="122" t="s">
        <v>62</v>
      </c>
      <c r="B146" s="122" t="s">
        <v>2659</v>
      </c>
      <c r="C146" s="123">
        <v>500000</v>
      </c>
      <c r="D146" s="124">
        <v>45084</v>
      </c>
      <c r="E146" s="122" t="s">
        <v>2668</v>
      </c>
    </row>
    <row r="147" spans="1:5" ht="15">
      <c r="A147" s="122" t="s">
        <v>62</v>
      </c>
      <c r="B147" s="122" t="s">
        <v>2659</v>
      </c>
      <c r="C147" s="123">
        <v>455000</v>
      </c>
      <c r="D147" s="124">
        <v>45085</v>
      </c>
      <c r="E147" s="122" t="s">
        <v>2668</v>
      </c>
    </row>
    <row r="148" spans="1:5" ht="15">
      <c r="A148" s="122" t="s">
        <v>62</v>
      </c>
      <c r="B148" s="122" t="s">
        <v>2659</v>
      </c>
      <c r="C148" s="123">
        <v>360000</v>
      </c>
      <c r="D148" s="124">
        <v>44966</v>
      </c>
      <c r="E148" s="122" t="s">
        <v>2668</v>
      </c>
    </row>
    <row r="149" spans="1:5" ht="15">
      <c r="A149" s="122" t="s">
        <v>62</v>
      </c>
      <c r="B149" s="122" t="s">
        <v>2659</v>
      </c>
      <c r="C149" s="123">
        <v>528000</v>
      </c>
      <c r="D149" s="124">
        <v>45135</v>
      </c>
      <c r="E149" s="122" t="s">
        <v>2668</v>
      </c>
    </row>
    <row r="150" spans="1:5" ht="15">
      <c r="A150" s="122" t="s">
        <v>62</v>
      </c>
      <c r="B150" s="122" t="s">
        <v>2659</v>
      </c>
      <c r="C150" s="123">
        <v>100000</v>
      </c>
      <c r="D150" s="124">
        <v>45167</v>
      </c>
      <c r="E150" s="122" t="s">
        <v>2669</v>
      </c>
    </row>
    <row r="151" spans="1:5" ht="15">
      <c r="A151" s="122" t="s">
        <v>62</v>
      </c>
      <c r="B151" s="122" t="s">
        <v>2659</v>
      </c>
      <c r="C151" s="123">
        <v>661021</v>
      </c>
      <c r="D151" s="124">
        <v>45195</v>
      </c>
      <c r="E151" s="122" t="s">
        <v>2670</v>
      </c>
    </row>
    <row r="152" spans="1:5" ht="15">
      <c r="A152" s="122" t="s">
        <v>62</v>
      </c>
      <c r="B152" s="122" t="s">
        <v>2659</v>
      </c>
      <c r="C152" s="123">
        <v>400000</v>
      </c>
      <c r="D152" s="124">
        <v>45169</v>
      </c>
      <c r="E152" s="122" t="s">
        <v>2668</v>
      </c>
    </row>
    <row r="153" spans="1:5" ht="15">
      <c r="A153" s="122" t="s">
        <v>62</v>
      </c>
      <c r="B153" s="122" t="s">
        <v>2659</v>
      </c>
      <c r="C153" s="123">
        <v>175000</v>
      </c>
      <c r="D153" s="124">
        <v>45225</v>
      </c>
      <c r="E153" s="122" t="s">
        <v>2668</v>
      </c>
    </row>
    <row r="154" spans="1:5" ht="15">
      <c r="A154" s="122" t="s">
        <v>62</v>
      </c>
      <c r="B154" s="122" t="s">
        <v>2659</v>
      </c>
      <c r="C154" s="123">
        <v>357000</v>
      </c>
      <c r="D154" s="124">
        <v>45140</v>
      </c>
      <c r="E154" s="122" t="s">
        <v>2668</v>
      </c>
    </row>
    <row r="155" spans="1:5" ht="15">
      <c r="A155" s="122" t="s">
        <v>62</v>
      </c>
      <c r="B155" s="122" t="s">
        <v>2659</v>
      </c>
      <c r="C155" s="123">
        <v>535000</v>
      </c>
      <c r="D155" s="124">
        <v>45203</v>
      </c>
      <c r="E155" s="122" t="s">
        <v>2668</v>
      </c>
    </row>
    <row r="156" spans="1:5" ht="15">
      <c r="A156" s="122" t="s">
        <v>62</v>
      </c>
      <c r="B156" s="122" t="s">
        <v>2659</v>
      </c>
      <c r="C156" s="123">
        <v>495000</v>
      </c>
      <c r="D156" s="124">
        <v>45138</v>
      </c>
      <c r="E156" s="122" t="s">
        <v>2668</v>
      </c>
    </row>
    <row r="157" spans="1:5" ht="15">
      <c r="A157" s="122" t="s">
        <v>62</v>
      </c>
      <c r="B157" s="122" t="s">
        <v>2659</v>
      </c>
      <c r="C157" s="123">
        <v>725000</v>
      </c>
      <c r="D157" s="124">
        <v>45167</v>
      </c>
      <c r="E157" s="122" t="s">
        <v>2668</v>
      </c>
    </row>
    <row r="158" spans="1:5" ht="15">
      <c r="A158" s="122" t="s">
        <v>62</v>
      </c>
      <c r="B158" s="122" t="s">
        <v>2659</v>
      </c>
      <c r="C158" s="123">
        <v>660000</v>
      </c>
      <c r="D158" s="124">
        <v>45092</v>
      </c>
      <c r="E158" s="122" t="s">
        <v>2668</v>
      </c>
    </row>
    <row r="159" spans="1:5" ht="15">
      <c r="A159" s="122" t="s">
        <v>62</v>
      </c>
      <c r="B159" s="122" t="s">
        <v>2659</v>
      </c>
      <c r="C159" s="123">
        <v>1093000</v>
      </c>
      <c r="D159" s="124">
        <v>44965</v>
      </c>
      <c r="E159" s="122" t="s">
        <v>2669</v>
      </c>
    </row>
    <row r="160" spans="1:5" ht="15">
      <c r="A160" s="122" t="s">
        <v>62</v>
      </c>
      <c r="B160" s="122" t="s">
        <v>2659</v>
      </c>
      <c r="C160" s="123">
        <v>395000</v>
      </c>
      <c r="D160" s="124">
        <v>45117</v>
      </c>
      <c r="E160" s="122" t="s">
        <v>2668</v>
      </c>
    </row>
    <row r="161" spans="1:5" ht="15">
      <c r="A161" s="122" t="s">
        <v>62</v>
      </c>
      <c r="B161" s="122" t="s">
        <v>2659</v>
      </c>
      <c r="C161" s="123">
        <v>840000</v>
      </c>
      <c r="D161" s="124">
        <v>45093</v>
      </c>
      <c r="E161" s="122" t="s">
        <v>2668</v>
      </c>
    </row>
    <row r="162" spans="1:5" ht="15">
      <c r="A162" s="122" t="s">
        <v>62</v>
      </c>
      <c r="B162" s="122" t="s">
        <v>2659</v>
      </c>
      <c r="C162" s="123">
        <v>395000</v>
      </c>
      <c r="D162" s="124">
        <v>45082</v>
      </c>
      <c r="E162" s="122" t="s">
        <v>2668</v>
      </c>
    </row>
    <row r="163" spans="1:5" ht="15">
      <c r="A163" s="122" t="s">
        <v>62</v>
      </c>
      <c r="B163" s="122" t="s">
        <v>2659</v>
      </c>
      <c r="C163" s="123">
        <v>631000</v>
      </c>
      <c r="D163" s="124">
        <v>44986</v>
      </c>
      <c r="E163" s="122" t="s">
        <v>2668</v>
      </c>
    </row>
    <row r="164" spans="1:5" ht="15">
      <c r="A164" s="122" t="s">
        <v>62</v>
      </c>
      <c r="B164" s="122" t="s">
        <v>2659</v>
      </c>
      <c r="C164" s="123">
        <v>425000</v>
      </c>
      <c r="D164" s="124">
        <v>45140</v>
      </c>
      <c r="E164" s="122" t="s">
        <v>2668</v>
      </c>
    </row>
    <row r="165" spans="1:5" ht="15">
      <c r="A165" s="122" t="s">
        <v>62</v>
      </c>
      <c r="B165" s="122" t="s">
        <v>2659</v>
      </c>
      <c r="C165" s="123">
        <v>410000</v>
      </c>
      <c r="D165" s="124">
        <v>45149</v>
      </c>
      <c r="E165" s="122" t="s">
        <v>2668</v>
      </c>
    </row>
    <row r="166" spans="1:5" ht="15">
      <c r="A166" s="122" t="s">
        <v>62</v>
      </c>
      <c r="B166" s="122" t="s">
        <v>2659</v>
      </c>
      <c r="C166" s="123">
        <v>420000</v>
      </c>
      <c r="D166" s="124">
        <v>45184</v>
      </c>
      <c r="E166" s="122" t="s">
        <v>2668</v>
      </c>
    </row>
    <row r="167" spans="1:5" ht="15">
      <c r="A167" s="122" t="s">
        <v>62</v>
      </c>
      <c r="B167" s="122" t="s">
        <v>2659</v>
      </c>
      <c r="C167" s="123">
        <v>960000</v>
      </c>
      <c r="D167" s="124">
        <v>45050</v>
      </c>
      <c r="E167" s="122" t="s">
        <v>2669</v>
      </c>
    </row>
    <row r="168" spans="1:5" ht="15">
      <c r="A168" s="122" t="s">
        <v>62</v>
      </c>
      <c r="B168" s="122" t="s">
        <v>2659</v>
      </c>
      <c r="C168" s="123">
        <v>271310</v>
      </c>
      <c r="D168" s="124">
        <v>45016</v>
      </c>
      <c r="E168" s="122" t="s">
        <v>2669</v>
      </c>
    </row>
    <row r="169" spans="1:5" ht="15">
      <c r="A169" s="122" t="s">
        <v>62</v>
      </c>
      <c r="B169" s="122" t="s">
        <v>2659</v>
      </c>
      <c r="C169" s="123">
        <v>395000</v>
      </c>
      <c r="D169" s="124">
        <v>45212</v>
      </c>
      <c r="E169" s="122" t="s">
        <v>2668</v>
      </c>
    </row>
    <row r="170" spans="1:5" ht="15">
      <c r="A170" s="122" t="s">
        <v>62</v>
      </c>
      <c r="B170" s="122" t="s">
        <v>2659</v>
      </c>
      <c r="C170" s="123">
        <v>755625</v>
      </c>
      <c r="D170" s="124">
        <v>45064</v>
      </c>
      <c r="E170" s="122" t="s">
        <v>2668</v>
      </c>
    </row>
    <row r="171" spans="1:5" ht="15">
      <c r="A171" s="122" t="s">
        <v>62</v>
      </c>
      <c r="B171" s="122" t="s">
        <v>2659</v>
      </c>
      <c r="C171" s="123">
        <v>369000</v>
      </c>
      <c r="D171" s="124">
        <v>45049</v>
      </c>
      <c r="E171" s="122" t="s">
        <v>2668</v>
      </c>
    </row>
    <row r="172" spans="1:5" ht="15">
      <c r="A172" s="122" t="s">
        <v>62</v>
      </c>
      <c r="B172" s="122" t="s">
        <v>2659</v>
      </c>
      <c r="C172" s="123">
        <v>385000</v>
      </c>
      <c r="D172" s="124">
        <v>45224</v>
      </c>
      <c r="E172" s="122" t="s">
        <v>2668</v>
      </c>
    </row>
    <row r="173" spans="1:5" ht="15">
      <c r="A173" s="122" t="s">
        <v>62</v>
      </c>
      <c r="B173" s="122" t="s">
        <v>2659</v>
      </c>
      <c r="C173" s="123">
        <v>1100000</v>
      </c>
      <c r="D173" s="124">
        <v>45251</v>
      </c>
      <c r="E173" s="122" t="s">
        <v>2669</v>
      </c>
    </row>
    <row r="174" spans="1:5" ht="15">
      <c r="A174" s="122" t="s">
        <v>62</v>
      </c>
      <c r="B174" s="122" t="s">
        <v>2659</v>
      </c>
      <c r="C174" s="123">
        <v>549000</v>
      </c>
      <c r="D174" s="124">
        <v>45156</v>
      </c>
      <c r="E174" s="122" t="s">
        <v>2668</v>
      </c>
    </row>
    <row r="175" spans="1:5" ht="15">
      <c r="A175" s="122" t="s">
        <v>62</v>
      </c>
      <c r="B175" s="122" t="s">
        <v>2659</v>
      </c>
      <c r="C175" s="123">
        <v>368000</v>
      </c>
      <c r="D175" s="124">
        <v>45260</v>
      </c>
      <c r="E175" s="122" t="s">
        <v>2668</v>
      </c>
    </row>
    <row r="176" spans="1:5" ht="15">
      <c r="A176" s="122" t="s">
        <v>62</v>
      </c>
      <c r="B176" s="122" t="s">
        <v>2659</v>
      </c>
      <c r="C176" s="123">
        <v>205000</v>
      </c>
      <c r="D176" s="124">
        <v>45051</v>
      </c>
      <c r="E176" s="122" t="s">
        <v>2669</v>
      </c>
    </row>
    <row r="177" spans="1:5" ht="15">
      <c r="A177" s="122" t="s">
        <v>62</v>
      </c>
      <c r="B177" s="122" t="s">
        <v>2659</v>
      </c>
      <c r="C177" s="123">
        <v>675981</v>
      </c>
      <c r="D177" s="124">
        <v>44943</v>
      </c>
      <c r="E177" s="122" t="s">
        <v>2669</v>
      </c>
    </row>
    <row r="178" spans="1:5" ht="15">
      <c r="A178" s="122" t="s">
        <v>62</v>
      </c>
      <c r="B178" s="122" t="s">
        <v>2659</v>
      </c>
      <c r="C178" s="123">
        <v>355000</v>
      </c>
      <c r="D178" s="124">
        <v>45051</v>
      </c>
      <c r="E178" s="122" t="s">
        <v>2668</v>
      </c>
    </row>
    <row r="179" spans="1:5" ht="15">
      <c r="A179" s="122" t="s">
        <v>62</v>
      </c>
      <c r="B179" s="122" t="s">
        <v>2659</v>
      </c>
      <c r="C179" s="123">
        <v>544000</v>
      </c>
      <c r="D179" s="124">
        <v>45058</v>
      </c>
      <c r="E179" s="122" t="s">
        <v>2668</v>
      </c>
    </row>
    <row r="180" spans="1:5" ht="15">
      <c r="A180" s="122" t="s">
        <v>62</v>
      </c>
      <c r="B180" s="122" t="s">
        <v>2659</v>
      </c>
      <c r="C180" s="123">
        <v>5250000</v>
      </c>
      <c r="D180" s="124">
        <v>45261</v>
      </c>
      <c r="E180" s="122" t="s">
        <v>2668</v>
      </c>
    </row>
    <row r="181" spans="1:5" ht="15">
      <c r="A181" s="122" t="s">
        <v>62</v>
      </c>
      <c r="B181" s="122" t="s">
        <v>2659</v>
      </c>
      <c r="C181" s="123">
        <v>723135</v>
      </c>
      <c r="D181" s="124">
        <v>45258</v>
      </c>
      <c r="E181" s="122" t="s">
        <v>2669</v>
      </c>
    </row>
    <row r="182" spans="1:5" ht="15">
      <c r="A182" s="122" t="s">
        <v>62</v>
      </c>
      <c r="B182" s="122" t="s">
        <v>2659</v>
      </c>
      <c r="C182" s="123">
        <v>460000</v>
      </c>
      <c r="D182" s="124">
        <v>45264</v>
      </c>
      <c r="E182" s="122" t="s">
        <v>2668</v>
      </c>
    </row>
    <row r="183" spans="1:5" ht="15">
      <c r="A183" s="122" t="s">
        <v>62</v>
      </c>
      <c r="B183" s="122" t="s">
        <v>2659</v>
      </c>
      <c r="C183" s="123">
        <v>593452</v>
      </c>
      <c r="D183" s="124">
        <v>45020</v>
      </c>
      <c r="E183" s="122" t="s">
        <v>2670</v>
      </c>
    </row>
    <row r="184" spans="1:5" ht="15">
      <c r="A184" s="122" t="s">
        <v>62</v>
      </c>
      <c r="B184" s="122" t="s">
        <v>2659</v>
      </c>
      <c r="C184" s="123">
        <v>1012000</v>
      </c>
      <c r="D184" s="124">
        <v>45050</v>
      </c>
      <c r="E184" s="122" t="s">
        <v>2669</v>
      </c>
    </row>
    <row r="185" spans="1:5" ht="15">
      <c r="A185" s="122" t="s">
        <v>62</v>
      </c>
      <c r="B185" s="122" t="s">
        <v>2659</v>
      </c>
      <c r="C185" s="123">
        <v>320000</v>
      </c>
      <c r="D185" s="124">
        <v>45058</v>
      </c>
      <c r="E185" s="122" t="s">
        <v>2668</v>
      </c>
    </row>
    <row r="186" spans="1:5" ht="15">
      <c r="A186" s="122" t="s">
        <v>62</v>
      </c>
      <c r="B186" s="122" t="s">
        <v>2659</v>
      </c>
      <c r="C186" s="123">
        <v>710000</v>
      </c>
      <c r="D186" s="124">
        <v>45000</v>
      </c>
      <c r="E186" s="122" t="s">
        <v>2668</v>
      </c>
    </row>
    <row r="187" spans="1:5" ht="15">
      <c r="A187" s="122" t="s">
        <v>62</v>
      </c>
      <c r="B187" s="122" t="s">
        <v>2659</v>
      </c>
      <c r="C187" s="123">
        <v>309000</v>
      </c>
      <c r="D187" s="124">
        <v>45058</v>
      </c>
      <c r="E187" s="122" t="s">
        <v>2668</v>
      </c>
    </row>
    <row r="188" spans="1:5" ht="15">
      <c r="A188" s="122" t="s">
        <v>62</v>
      </c>
      <c r="B188" s="122" t="s">
        <v>2659</v>
      </c>
      <c r="C188" s="123">
        <v>419000</v>
      </c>
      <c r="D188" s="124">
        <v>44999</v>
      </c>
      <c r="E188" s="122" t="s">
        <v>2668</v>
      </c>
    </row>
    <row r="189" spans="1:5" ht="15">
      <c r="A189" s="122" t="s">
        <v>62</v>
      </c>
      <c r="B189" s="122" t="s">
        <v>2659</v>
      </c>
      <c r="C189" s="123">
        <v>425000</v>
      </c>
      <c r="D189" s="124">
        <v>45257</v>
      </c>
      <c r="E189" s="122" t="s">
        <v>2668</v>
      </c>
    </row>
    <row r="190" spans="1:5" ht="15">
      <c r="A190" s="122" t="s">
        <v>62</v>
      </c>
      <c r="B190" s="122" t="s">
        <v>2659</v>
      </c>
      <c r="C190" s="123">
        <v>620000</v>
      </c>
      <c r="D190" s="124">
        <v>45056</v>
      </c>
      <c r="E190" s="122" t="s">
        <v>2668</v>
      </c>
    </row>
    <row r="191" spans="1:5" ht="15">
      <c r="A191" s="122" t="s">
        <v>62</v>
      </c>
      <c r="B191" s="122" t="s">
        <v>2659</v>
      </c>
      <c r="C191" s="123">
        <v>670000</v>
      </c>
      <c r="D191" s="124">
        <v>45058</v>
      </c>
      <c r="E191" s="122" t="s">
        <v>2668</v>
      </c>
    </row>
    <row r="192" spans="1:5" ht="15">
      <c r="A192" s="122" t="s">
        <v>62</v>
      </c>
      <c r="B192" s="122" t="s">
        <v>2659</v>
      </c>
      <c r="C192" s="123">
        <v>225000</v>
      </c>
      <c r="D192" s="124">
        <v>44967</v>
      </c>
      <c r="E192" s="122" t="s">
        <v>2668</v>
      </c>
    </row>
    <row r="193" spans="1:5" ht="15">
      <c r="A193" s="122" t="s">
        <v>62</v>
      </c>
      <c r="B193" s="122" t="s">
        <v>2659</v>
      </c>
      <c r="C193" s="123">
        <v>215000</v>
      </c>
      <c r="D193" s="124">
        <v>45230</v>
      </c>
      <c r="E193" s="122" t="s">
        <v>2668</v>
      </c>
    </row>
    <row r="194" spans="1:5" ht="15">
      <c r="A194" s="122" t="s">
        <v>62</v>
      </c>
      <c r="B194" s="122" t="s">
        <v>2659</v>
      </c>
      <c r="C194" s="123">
        <v>3300000</v>
      </c>
      <c r="D194" s="124">
        <v>45271</v>
      </c>
      <c r="E194" s="122" t="s">
        <v>2668</v>
      </c>
    </row>
    <row r="195" spans="1:5" ht="15">
      <c r="A195" s="122" t="s">
        <v>62</v>
      </c>
      <c r="B195" s="122" t="s">
        <v>2659</v>
      </c>
      <c r="C195" s="123">
        <v>1248000</v>
      </c>
      <c r="D195" s="124">
        <v>45050</v>
      </c>
      <c r="E195" s="122" t="s">
        <v>2669</v>
      </c>
    </row>
    <row r="196" spans="1:5" ht="15">
      <c r="A196" s="122" t="s">
        <v>62</v>
      </c>
      <c r="B196" s="122" t="s">
        <v>2659</v>
      </c>
      <c r="C196" s="123">
        <v>447500</v>
      </c>
      <c r="D196" s="124">
        <v>45030</v>
      </c>
      <c r="E196" s="122" t="s">
        <v>2668</v>
      </c>
    </row>
    <row r="197" spans="1:5" ht="15">
      <c r="A197" s="122" t="s">
        <v>62</v>
      </c>
      <c r="B197" s="122" t="s">
        <v>2659</v>
      </c>
      <c r="C197" s="123">
        <v>290000</v>
      </c>
      <c r="D197" s="124">
        <v>45007</v>
      </c>
      <c r="E197" s="122" t="s">
        <v>2668</v>
      </c>
    </row>
    <row r="198" spans="1:5" ht="15">
      <c r="A198" s="122" t="s">
        <v>62</v>
      </c>
      <c r="B198" s="122" t="s">
        <v>2659</v>
      </c>
      <c r="C198" s="123">
        <v>260000</v>
      </c>
      <c r="D198" s="124">
        <v>45184</v>
      </c>
      <c r="E198" s="122" t="s">
        <v>2668</v>
      </c>
    </row>
    <row r="199" spans="1:5" ht="15">
      <c r="A199" s="122" t="s">
        <v>62</v>
      </c>
      <c r="B199" s="122" t="s">
        <v>2659</v>
      </c>
      <c r="C199" s="123">
        <v>900000</v>
      </c>
      <c r="D199" s="124">
        <v>45012</v>
      </c>
      <c r="E199" s="122" t="s">
        <v>2668</v>
      </c>
    </row>
    <row r="200" spans="1:5" ht="15">
      <c r="A200" s="122" t="s">
        <v>62</v>
      </c>
      <c r="B200" s="122" t="s">
        <v>2659</v>
      </c>
      <c r="C200" s="123">
        <v>375000</v>
      </c>
      <c r="D200" s="124">
        <v>44929</v>
      </c>
      <c r="E200" s="122" t="s">
        <v>2668</v>
      </c>
    </row>
    <row r="201" spans="1:5" ht="15">
      <c r="A201" s="122" t="s">
        <v>62</v>
      </c>
      <c r="B201" s="122" t="s">
        <v>2659</v>
      </c>
      <c r="C201" s="123">
        <v>396000</v>
      </c>
      <c r="D201" s="124">
        <v>45030</v>
      </c>
      <c r="E201" s="122" t="s">
        <v>2668</v>
      </c>
    </row>
    <row r="202" spans="1:5" ht="15">
      <c r="A202" s="122" t="s">
        <v>62</v>
      </c>
      <c r="B202" s="122" t="s">
        <v>2659</v>
      </c>
      <c r="C202" s="123">
        <v>632500</v>
      </c>
      <c r="D202" s="124">
        <v>45225</v>
      </c>
      <c r="E202" s="122" t="s">
        <v>2670</v>
      </c>
    </row>
    <row r="203" spans="1:5" ht="15">
      <c r="A203" s="122" t="s">
        <v>62</v>
      </c>
      <c r="B203" s="122" t="s">
        <v>2659</v>
      </c>
      <c r="C203" s="123">
        <v>413000</v>
      </c>
      <c r="D203" s="124">
        <v>45188</v>
      </c>
      <c r="E203" s="122" t="s">
        <v>2668</v>
      </c>
    </row>
    <row r="204" spans="1:5" ht="15">
      <c r="A204" s="122" t="s">
        <v>62</v>
      </c>
      <c r="B204" s="122" t="s">
        <v>2659</v>
      </c>
      <c r="C204" s="123">
        <v>130000</v>
      </c>
      <c r="D204" s="124">
        <v>45033</v>
      </c>
      <c r="E204" s="122" t="s">
        <v>2668</v>
      </c>
    </row>
    <row r="205" spans="1:5" ht="15">
      <c r="A205" s="122" t="s">
        <v>62</v>
      </c>
      <c r="B205" s="122" t="s">
        <v>2659</v>
      </c>
      <c r="C205" s="123">
        <v>3725000</v>
      </c>
      <c r="D205" s="124">
        <v>45189</v>
      </c>
      <c r="E205" s="122" t="s">
        <v>2668</v>
      </c>
    </row>
    <row r="206" spans="1:5" ht="15">
      <c r="A206" s="122" t="s">
        <v>62</v>
      </c>
      <c r="B206" s="122" t="s">
        <v>2659</v>
      </c>
      <c r="C206" s="123">
        <v>895000</v>
      </c>
      <c r="D206" s="124">
        <v>45191</v>
      </c>
      <c r="E206" s="122" t="s">
        <v>2668</v>
      </c>
    </row>
    <row r="207" spans="1:5" ht="15">
      <c r="A207" s="122" t="s">
        <v>62</v>
      </c>
      <c r="B207" s="122" t="s">
        <v>2659</v>
      </c>
      <c r="C207" s="123">
        <v>484990</v>
      </c>
      <c r="D207" s="124">
        <v>45194</v>
      </c>
      <c r="E207" s="122" t="s">
        <v>2670</v>
      </c>
    </row>
    <row r="208" spans="1:5" ht="15">
      <c r="A208" s="122" t="s">
        <v>62</v>
      </c>
      <c r="B208" s="122" t="s">
        <v>2659</v>
      </c>
      <c r="C208" s="123">
        <v>995000</v>
      </c>
      <c r="D208" s="124">
        <v>45177</v>
      </c>
      <c r="E208" s="122" t="s">
        <v>2668</v>
      </c>
    </row>
    <row r="209" spans="1:5" ht="15">
      <c r="A209" s="122" t="s">
        <v>62</v>
      </c>
      <c r="B209" s="122" t="s">
        <v>2659</v>
      </c>
      <c r="C209" s="123">
        <v>200000</v>
      </c>
      <c r="D209" s="124">
        <v>45272</v>
      </c>
      <c r="E209" s="122" t="s">
        <v>2668</v>
      </c>
    </row>
    <row r="210" spans="1:5" ht="15">
      <c r="A210" s="122" t="s">
        <v>62</v>
      </c>
      <c r="B210" s="122" t="s">
        <v>2659</v>
      </c>
      <c r="C210" s="123">
        <v>380000</v>
      </c>
      <c r="D210" s="124">
        <v>45016</v>
      </c>
      <c r="E210" s="122" t="s">
        <v>2668</v>
      </c>
    </row>
    <row r="211" spans="1:5" ht="15">
      <c r="A211" s="122" t="s">
        <v>62</v>
      </c>
      <c r="B211" s="122" t="s">
        <v>2659</v>
      </c>
      <c r="C211" s="123">
        <v>300000</v>
      </c>
      <c r="D211" s="124">
        <v>45196</v>
      </c>
      <c r="E211" s="122" t="s">
        <v>2668</v>
      </c>
    </row>
    <row r="212" spans="1:5" ht="15">
      <c r="A212" s="122" t="s">
        <v>62</v>
      </c>
      <c r="B212" s="122" t="s">
        <v>2659</v>
      </c>
      <c r="C212" s="123">
        <v>585000</v>
      </c>
      <c r="D212" s="124">
        <v>45023</v>
      </c>
      <c r="E212" s="122" t="s">
        <v>2668</v>
      </c>
    </row>
    <row r="213" spans="1:5" ht="15">
      <c r="A213" s="122" t="s">
        <v>62</v>
      </c>
      <c r="B213" s="122" t="s">
        <v>2659</v>
      </c>
      <c r="C213" s="123">
        <v>399999</v>
      </c>
      <c r="D213" s="124">
        <v>45175</v>
      </c>
      <c r="E213" s="122" t="s">
        <v>2668</v>
      </c>
    </row>
    <row r="214" spans="1:5" ht="15">
      <c r="A214" s="122" t="s">
        <v>62</v>
      </c>
      <c r="B214" s="122" t="s">
        <v>2659</v>
      </c>
      <c r="C214" s="123">
        <v>714900</v>
      </c>
      <c r="D214" s="124">
        <v>44935</v>
      </c>
      <c r="E214" s="122" t="s">
        <v>2668</v>
      </c>
    </row>
    <row r="215" spans="1:5" ht="15">
      <c r="A215" s="122" t="s">
        <v>62</v>
      </c>
      <c r="B215" s="122" t="s">
        <v>2659</v>
      </c>
      <c r="C215" s="123">
        <v>448000</v>
      </c>
      <c r="D215" s="124">
        <v>45008</v>
      </c>
      <c r="E215" s="122" t="s">
        <v>2669</v>
      </c>
    </row>
    <row r="216" spans="1:5" ht="15">
      <c r="A216" s="122" t="s">
        <v>62</v>
      </c>
      <c r="B216" s="122" t="s">
        <v>2659</v>
      </c>
      <c r="C216" s="123">
        <v>449900</v>
      </c>
      <c r="D216" s="124">
        <v>45196</v>
      </c>
      <c r="E216" s="122" t="s">
        <v>2668</v>
      </c>
    </row>
    <row r="217" spans="1:5" ht="15">
      <c r="A217" s="122" t="s">
        <v>62</v>
      </c>
      <c r="B217" s="122" t="s">
        <v>2659</v>
      </c>
      <c r="C217" s="123">
        <v>680000</v>
      </c>
      <c r="D217" s="124">
        <v>45175</v>
      </c>
      <c r="E217" s="122" t="s">
        <v>2668</v>
      </c>
    </row>
    <row r="218" spans="1:5" ht="15">
      <c r="A218" s="122" t="s">
        <v>62</v>
      </c>
      <c r="B218" s="122" t="s">
        <v>2659</v>
      </c>
      <c r="C218" s="123">
        <v>350000</v>
      </c>
      <c r="D218" s="124">
        <v>45196</v>
      </c>
      <c r="E218" s="122" t="s">
        <v>2668</v>
      </c>
    </row>
    <row r="219" spans="1:5" ht="15">
      <c r="A219" s="122" t="s">
        <v>62</v>
      </c>
      <c r="B219" s="122" t="s">
        <v>2659</v>
      </c>
      <c r="C219" s="123">
        <v>477500</v>
      </c>
      <c r="D219" s="124">
        <v>45012</v>
      </c>
      <c r="E219" s="122" t="s">
        <v>2668</v>
      </c>
    </row>
    <row r="220" spans="1:5" ht="15">
      <c r="A220" s="122" t="s">
        <v>62</v>
      </c>
      <c r="B220" s="122" t="s">
        <v>2659</v>
      </c>
      <c r="C220" s="123">
        <v>760125</v>
      </c>
      <c r="D220" s="124">
        <v>45195</v>
      </c>
      <c r="E220" s="122" t="s">
        <v>2668</v>
      </c>
    </row>
    <row r="221" spans="1:5" ht="15">
      <c r="A221" s="122" t="s">
        <v>62</v>
      </c>
      <c r="B221" s="122" t="s">
        <v>2659</v>
      </c>
      <c r="C221" s="123">
        <v>454500</v>
      </c>
      <c r="D221" s="124">
        <v>45224</v>
      </c>
      <c r="E221" s="122" t="s">
        <v>2668</v>
      </c>
    </row>
    <row r="222" spans="1:5" ht="15">
      <c r="A222" s="122" t="s">
        <v>62</v>
      </c>
      <c r="B222" s="122" t="s">
        <v>2659</v>
      </c>
      <c r="C222" s="123">
        <v>3752000</v>
      </c>
      <c r="D222" s="124">
        <v>45183</v>
      </c>
      <c r="E222" s="122" t="s">
        <v>2669</v>
      </c>
    </row>
    <row r="223" spans="1:5" ht="15">
      <c r="A223" s="122" t="s">
        <v>62</v>
      </c>
      <c r="B223" s="122" t="s">
        <v>2659</v>
      </c>
      <c r="C223" s="123">
        <v>150000</v>
      </c>
      <c r="D223" s="124">
        <v>45030</v>
      </c>
      <c r="E223" s="122" t="s">
        <v>2669</v>
      </c>
    </row>
    <row r="224" spans="1:5" ht="15">
      <c r="A224" s="122" t="s">
        <v>62</v>
      </c>
      <c r="B224" s="122" t="s">
        <v>2659</v>
      </c>
      <c r="C224" s="123">
        <v>340000</v>
      </c>
      <c r="D224" s="124">
        <v>45175</v>
      </c>
      <c r="E224" s="122" t="s">
        <v>2668</v>
      </c>
    </row>
    <row r="225" spans="1:5" ht="15">
      <c r="A225" s="122" t="s">
        <v>62</v>
      </c>
      <c r="B225" s="122" t="s">
        <v>2659</v>
      </c>
      <c r="C225" s="123">
        <v>452000</v>
      </c>
      <c r="D225" s="124">
        <v>45194</v>
      </c>
      <c r="E225" s="122" t="s">
        <v>2668</v>
      </c>
    </row>
    <row r="226" spans="1:5" ht="15">
      <c r="A226" s="122" t="s">
        <v>62</v>
      </c>
      <c r="B226" s="122" t="s">
        <v>2659</v>
      </c>
      <c r="C226" s="123">
        <v>605000</v>
      </c>
      <c r="D226" s="124">
        <v>45065</v>
      </c>
      <c r="E226" s="122" t="s">
        <v>2668</v>
      </c>
    </row>
    <row r="227" spans="1:5" ht="15">
      <c r="A227" s="122" t="s">
        <v>62</v>
      </c>
      <c r="B227" s="122" t="s">
        <v>2659</v>
      </c>
      <c r="C227" s="123">
        <v>585000</v>
      </c>
      <c r="D227" s="124">
        <v>45231</v>
      </c>
      <c r="E227" s="122" t="s">
        <v>2668</v>
      </c>
    </row>
    <row r="228" spans="1:5" ht="15">
      <c r="A228" s="122" t="s">
        <v>62</v>
      </c>
      <c r="B228" s="122" t="s">
        <v>2659</v>
      </c>
      <c r="C228" s="123">
        <v>465000</v>
      </c>
      <c r="D228" s="124">
        <v>45280</v>
      </c>
      <c r="E228" s="122" t="s">
        <v>2668</v>
      </c>
    </row>
    <row r="229" spans="1:5" ht="15">
      <c r="A229" s="122" t="s">
        <v>62</v>
      </c>
      <c r="B229" s="122" t="s">
        <v>2659</v>
      </c>
      <c r="C229" s="123">
        <v>359000</v>
      </c>
      <c r="D229" s="124">
        <v>44956</v>
      </c>
      <c r="E229" s="122" t="s">
        <v>2668</v>
      </c>
    </row>
    <row r="230" spans="1:5" ht="15">
      <c r="A230" s="122" t="s">
        <v>62</v>
      </c>
      <c r="B230" s="122" t="s">
        <v>2659</v>
      </c>
      <c r="C230" s="123">
        <v>560000</v>
      </c>
      <c r="D230" s="124">
        <v>45281</v>
      </c>
      <c r="E230" s="122" t="s">
        <v>2668</v>
      </c>
    </row>
    <row r="231" spans="1:5" ht="15">
      <c r="A231" s="122" t="s">
        <v>62</v>
      </c>
      <c r="B231" s="122" t="s">
        <v>2659</v>
      </c>
      <c r="C231" s="123">
        <v>5000000</v>
      </c>
      <c r="D231" s="124">
        <v>45077</v>
      </c>
      <c r="E231" s="122" t="s">
        <v>2668</v>
      </c>
    </row>
    <row r="232" spans="1:5" ht="15">
      <c r="A232" s="122" t="s">
        <v>62</v>
      </c>
      <c r="B232" s="122" t="s">
        <v>2659</v>
      </c>
      <c r="C232" s="123">
        <v>401000</v>
      </c>
      <c r="D232" s="124">
        <v>45077</v>
      </c>
      <c r="E232" s="122" t="s">
        <v>2668</v>
      </c>
    </row>
    <row r="233" spans="1:5" ht="15">
      <c r="A233" s="122" t="s">
        <v>62</v>
      </c>
      <c r="B233" s="122" t="s">
        <v>2659</v>
      </c>
      <c r="C233" s="123">
        <v>1000000</v>
      </c>
      <c r="D233" s="124">
        <v>45237</v>
      </c>
      <c r="E233" s="122" t="s">
        <v>2668</v>
      </c>
    </row>
    <row r="234" spans="1:5" ht="15">
      <c r="A234" s="122" t="s">
        <v>62</v>
      </c>
      <c r="B234" s="122" t="s">
        <v>2659</v>
      </c>
      <c r="C234" s="123">
        <v>312960</v>
      </c>
      <c r="D234" s="124">
        <v>44956</v>
      </c>
      <c r="E234" s="122" t="s">
        <v>2668</v>
      </c>
    </row>
    <row r="235" spans="1:5" ht="15">
      <c r="A235" s="122" t="s">
        <v>62</v>
      </c>
      <c r="B235" s="122" t="s">
        <v>2659</v>
      </c>
      <c r="C235" s="123">
        <v>75000</v>
      </c>
      <c r="D235" s="124">
        <v>45078</v>
      </c>
      <c r="E235" s="122" t="s">
        <v>2669</v>
      </c>
    </row>
    <row r="236" spans="1:5" ht="15">
      <c r="A236" s="122" t="s">
        <v>62</v>
      </c>
      <c r="B236" s="122" t="s">
        <v>2659</v>
      </c>
      <c r="C236" s="123">
        <v>365000</v>
      </c>
      <c r="D236" s="124">
        <v>45289</v>
      </c>
      <c r="E236" s="122" t="s">
        <v>2668</v>
      </c>
    </row>
    <row r="237" spans="1:5" ht="15">
      <c r="A237" s="122" t="s">
        <v>62</v>
      </c>
      <c r="B237" s="122" t="s">
        <v>2659</v>
      </c>
      <c r="C237" s="123">
        <v>894000</v>
      </c>
      <c r="D237" s="124">
        <v>45105</v>
      </c>
      <c r="E237" s="122" t="s">
        <v>2668</v>
      </c>
    </row>
    <row r="238" spans="1:5" ht="15">
      <c r="A238" s="122" t="s">
        <v>62</v>
      </c>
      <c r="B238" s="122" t="s">
        <v>2659</v>
      </c>
      <c r="C238" s="123">
        <v>740000</v>
      </c>
      <c r="D238" s="124">
        <v>45230</v>
      </c>
      <c r="E238" s="122" t="s">
        <v>2668</v>
      </c>
    </row>
    <row r="239" spans="1:5" ht="15">
      <c r="A239" s="122" t="s">
        <v>62</v>
      </c>
      <c r="B239" s="122" t="s">
        <v>2659</v>
      </c>
      <c r="C239" s="123">
        <v>278000</v>
      </c>
      <c r="D239" s="124">
        <v>45246</v>
      </c>
      <c r="E239" s="122" t="s">
        <v>2668</v>
      </c>
    </row>
    <row r="240" spans="1:5" ht="15">
      <c r="A240" s="122" t="s">
        <v>62</v>
      </c>
      <c r="B240" s="122" t="s">
        <v>2659</v>
      </c>
      <c r="C240" s="123">
        <v>750000</v>
      </c>
      <c r="D240" s="124">
        <v>44953</v>
      </c>
      <c r="E240" s="122" t="s">
        <v>2669</v>
      </c>
    </row>
    <row r="241" spans="1:5" ht="15">
      <c r="A241" s="122" t="s">
        <v>62</v>
      </c>
      <c r="B241" s="122" t="s">
        <v>2659</v>
      </c>
      <c r="C241" s="123">
        <v>355000</v>
      </c>
      <c r="D241" s="124">
        <v>45233</v>
      </c>
      <c r="E241" s="122" t="s">
        <v>2668</v>
      </c>
    </row>
    <row r="242" spans="1:5" ht="15">
      <c r="A242" s="122" t="s">
        <v>62</v>
      </c>
      <c r="B242" s="122" t="s">
        <v>2659</v>
      </c>
      <c r="C242" s="123">
        <v>292000</v>
      </c>
      <c r="D242" s="124">
        <v>45275</v>
      </c>
      <c r="E242" s="122" t="s">
        <v>2668</v>
      </c>
    </row>
    <row r="243" spans="1:5" ht="15">
      <c r="A243" s="122" t="s">
        <v>62</v>
      </c>
      <c r="B243" s="122" t="s">
        <v>2659</v>
      </c>
      <c r="C243" s="123">
        <v>503071</v>
      </c>
      <c r="D243" s="124">
        <v>45133</v>
      </c>
      <c r="E243" s="122" t="s">
        <v>2669</v>
      </c>
    </row>
    <row r="244" spans="1:5" ht="15">
      <c r="A244" s="122" t="s">
        <v>62</v>
      </c>
      <c r="B244" s="122" t="s">
        <v>2659</v>
      </c>
      <c r="C244" s="123">
        <v>540000</v>
      </c>
      <c r="D244" s="124">
        <v>45100</v>
      </c>
      <c r="E244" s="122" t="s">
        <v>2669</v>
      </c>
    </row>
    <row r="245" spans="1:5" ht="15">
      <c r="A245" s="122" t="s">
        <v>62</v>
      </c>
      <c r="B245" s="122" t="s">
        <v>2659</v>
      </c>
      <c r="C245" s="123">
        <v>120000</v>
      </c>
      <c r="D245" s="124">
        <v>45126</v>
      </c>
      <c r="E245" s="122" t="s">
        <v>2668</v>
      </c>
    </row>
    <row r="246" spans="1:5" ht="15">
      <c r="A246" s="122" t="s">
        <v>62</v>
      </c>
      <c r="B246" s="122" t="s">
        <v>2659</v>
      </c>
      <c r="C246" s="123">
        <v>597500</v>
      </c>
      <c r="D246" s="124">
        <v>45127</v>
      </c>
      <c r="E246" s="122" t="s">
        <v>2668</v>
      </c>
    </row>
    <row r="247" spans="1:5" ht="15">
      <c r="A247" s="122" t="s">
        <v>62</v>
      </c>
      <c r="B247" s="122" t="s">
        <v>2659</v>
      </c>
      <c r="C247" s="123">
        <v>405000</v>
      </c>
      <c r="D247" s="124">
        <v>45286</v>
      </c>
      <c r="E247" s="122" t="s">
        <v>2668</v>
      </c>
    </row>
    <row r="248" spans="1:5" ht="15">
      <c r="A248" s="122" t="s">
        <v>62</v>
      </c>
      <c r="B248" s="122" t="s">
        <v>2659</v>
      </c>
      <c r="C248" s="123">
        <v>700000</v>
      </c>
      <c r="D248" s="124">
        <v>45131</v>
      </c>
      <c r="E248" s="122" t="s">
        <v>2668</v>
      </c>
    </row>
    <row r="249" spans="1:5" ht="15">
      <c r="A249" s="122" t="s">
        <v>62</v>
      </c>
      <c r="B249" s="122" t="s">
        <v>2659</v>
      </c>
      <c r="C249" s="123">
        <v>325000</v>
      </c>
      <c r="D249" s="124">
        <v>45289</v>
      </c>
      <c r="E249" s="122" t="s">
        <v>2668</v>
      </c>
    </row>
    <row r="250" spans="1:5" ht="15">
      <c r="A250" s="122" t="s">
        <v>62</v>
      </c>
      <c r="B250" s="122" t="s">
        <v>2659</v>
      </c>
      <c r="C250" s="123">
        <v>575000</v>
      </c>
      <c r="D250" s="124">
        <v>45238</v>
      </c>
      <c r="E250" s="122" t="s">
        <v>2670</v>
      </c>
    </row>
    <row r="251" spans="1:5" ht="15">
      <c r="A251" s="122" t="s">
        <v>62</v>
      </c>
      <c r="B251" s="122" t="s">
        <v>2659</v>
      </c>
      <c r="C251" s="123">
        <v>40000</v>
      </c>
      <c r="D251" s="124">
        <v>45268</v>
      </c>
      <c r="E251" s="122" t="s">
        <v>2669</v>
      </c>
    </row>
    <row r="252" spans="1:5" ht="15">
      <c r="A252" s="122" t="s">
        <v>62</v>
      </c>
      <c r="B252" s="122" t="s">
        <v>2659</v>
      </c>
      <c r="C252" s="123">
        <v>4000000</v>
      </c>
      <c r="D252" s="124">
        <v>44956</v>
      </c>
      <c r="E252" s="122" t="s">
        <v>2668</v>
      </c>
    </row>
    <row r="253" spans="1:5" ht="15">
      <c r="A253" s="122" t="s">
        <v>62</v>
      </c>
      <c r="B253" s="122" t="s">
        <v>2659</v>
      </c>
      <c r="C253" s="123">
        <v>1263000</v>
      </c>
      <c r="D253" s="124">
        <v>44991</v>
      </c>
      <c r="E253" s="122" t="s">
        <v>2668</v>
      </c>
    </row>
    <row r="254" spans="1:5" ht="15">
      <c r="A254" s="122" t="s">
        <v>62</v>
      </c>
      <c r="B254" s="122" t="s">
        <v>2659</v>
      </c>
      <c r="C254" s="123">
        <v>375569</v>
      </c>
      <c r="D254" s="124">
        <v>44956</v>
      </c>
      <c r="E254" s="122" t="s">
        <v>2669</v>
      </c>
    </row>
    <row r="255" spans="1:5" ht="15">
      <c r="A255" s="122" t="s">
        <v>62</v>
      </c>
      <c r="B255" s="122" t="s">
        <v>2659</v>
      </c>
      <c r="C255" s="123">
        <v>330000</v>
      </c>
      <c r="D255" s="124">
        <v>45289</v>
      </c>
      <c r="E255" s="122" t="s">
        <v>2668</v>
      </c>
    </row>
    <row r="256" spans="1:5" ht="15">
      <c r="A256" s="122" t="s">
        <v>62</v>
      </c>
      <c r="B256" s="122" t="s">
        <v>2659</v>
      </c>
      <c r="C256" s="123">
        <v>800000</v>
      </c>
      <c r="D256" s="124">
        <v>45288</v>
      </c>
      <c r="E256" s="122" t="s">
        <v>2668</v>
      </c>
    </row>
    <row r="257" spans="1:5" ht="15">
      <c r="A257" s="122" t="s">
        <v>62</v>
      </c>
      <c r="B257" s="122" t="s">
        <v>2659</v>
      </c>
      <c r="C257" s="123">
        <v>385000</v>
      </c>
      <c r="D257" s="124">
        <v>45079</v>
      </c>
      <c r="E257" s="122" t="s">
        <v>2668</v>
      </c>
    </row>
    <row r="258" spans="1:5" ht="15">
      <c r="A258" s="122" t="s">
        <v>62</v>
      </c>
      <c r="B258" s="122" t="s">
        <v>2659</v>
      </c>
      <c r="C258" s="123">
        <v>3250000</v>
      </c>
      <c r="D258" s="124">
        <v>44949</v>
      </c>
      <c r="E258" s="122" t="s">
        <v>2668</v>
      </c>
    </row>
    <row r="259" spans="1:5" ht="15">
      <c r="A259" s="122" t="s">
        <v>62</v>
      </c>
      <c r="B259" s="122" t="s">
        <v>2659</v>
      </c>
      <c r="C259" s="123">
        <v>865000</v>
      </c>
      <c r="D259" s="124">
        <v>45289</v>
      </c>
      <c r="E259" s="122" t="s">
        <v>2668</v>
      </c>
    </row>
    <row r="260" spans="1:5" ht="15">
      <c r="A260" s="122" t="s">
        <v>62</v>
      </c>
      <c r="B260" s="122" t="s">
        <v>2659</v>
      </c>
      <c r="C260" s="123">
        <v>420000</v>
      </c>
      <c r="D260" s="124">
        <v>45077</v>
      </c>
      <c r="E260" s="122" t="s">
        <v>2668</v>
      </c>
    </row>
    <row r="261" spans="1:5" ht="15">
      <c r="A261" s="122" t="s">
        <v>62</v>
      </c>
      <c r="B261" s="122" t="s">
        <v>2659</v>
      </c>
      <c r="C261" s="123">
        <v>575000</v>
      </c>
      <c r="D261" s="124">
        <v>45070</v>
      </c>
      <c r="E261" s="122" t="s">
        <v>2668</v>
      </c>
    </row>
    <row r="262" spans="1:5" ht="15">
      <c r="A262" s="122" t="s">
        <v>62</v>
      </c>
      <c r="B262" s="122" t="s">
        <v>2659</v>
      </c>
      <c r="C262" s="123">
        <v>215000</v>
      </c>
      <c r="D262" s="124">
        <v>44995</v>
      </c>
      <c r="E262" s="122" t="s">
        <v>2668</v>
      </c>
    </row>
    <row r="263" spans="1:5" ht="15">
      <c r="A263" s="122" t="s">
        <v>62</v>
      </c>
      <c r="B263" s="122" t="s">
        <v>2659</v>
      </c>
      <c r="C263" s="123">
        <v>410000</v>
      </c>
      <c r="D263" s="124">
        <v>45070</v>
      </c>
      <c r="E263" s="122" t="s">
        <v>2668</v>
      </c>
    </row>
    <row r="264" spans="1:5" ht="15">
      <c r="A264" s="122" t="s">
        <v>62</v>
      </c>
      <c r="B264" s="122" t="s">
        <v>2659</v>
      </c>
      <c r="C264" s="123">
        <v>354000</v>
      </c>
      <c r="D264" s="124">
        <v>45237</v>
      </c>
      <c r="E264" s="122" t="s">
        <v>2668</v>
      </c>
    </row>
    <row r="265" spans="1:5" ht="15">
      <c r="A265" s="122" t="s">
        <v>62</v>
      </c>
      <c r="B265" s="122" t="s">
        <v>2659</v>
      </c>
      <c r="C265" s="123">
        <v>347000</v>
      </c>
      <c r="D265" s="124">
        <v>45070</v>
      </c>
      <c r="E265" s="122" t="s">
        <v>2668</v>
      </c>
    </row>
    <row r="266" spans="1:5" ht="15">
      <c r="A266" s="122" t="s">
        <v>62</v>
      </c>
      <c r="B266" s="122" t="s">
        <v>2659</v>
      </c>
      <c r="C266" s="123">
        <v>570000</v>
      </c>
      <c r="D266" s="124">
        <v>44951</v>
      </c>
      <c r="E266" s="122" t="s">
        <v>2668</v>
      </c>
    </row>
    <row r="267" spans="1:5" ht="15">
      <c r="A267" s="122" t="s">
        <v>62</v>
      </c>
      <c r="B267" s="122" t="s">
        <v>2659</v>
      </c>
      <c r="C267" s="123">
        <v>373000</v>
      </c>
      <c r="D267" s="124">
        <v>45243</v>
      </c>
      <c r="E267" s="122" t="s">
        <v>2668</v>
      </c>
    </row>
    <row r="268" spans="1:5" ht="15">
      <c r="A268" s="122" t="s">
        <v>62</v>
      </c>
      <c r="B268" s="122" t="s">
        <v>2659</v>
      </c>
      <c r="C268" s="123">
        <v>410000</v>
      </c>
      <c r="D268" s="124">
        <v>45243</v>
      </c>
      <c r="E268" s="122" t="s">
        <v>2668</v>
      </c>
    </row>
    <row r="269" spans="1:5" ht="15">
      <c r="A269" s="122" t="s">
        <v>62</v>
      </c>
      <c r="B269" s="122" t="s">
        <v>2659</v>
      </c>
      <c r="C269" s="123">
        <v>245000</v>
      </c>
      <c r="D269" s="124">
        <v>45068</v>
      </c>
      <c r="E269" s="122" t="s">
        <v>2668</v>
      </c>
    </row>
    <row r="270" spans="1:5" ht="15">
      <c r="A270" s="122" t="s">
        <v>62</v>
      </c>
      <c r="B270" s="122" t="s">
        <v>2659</v>
      </c>
      <c r="C270" s="123">
        <v>600000</v>
      </c>
      <c r="D270" s="124">
        <v>45245</v>
      </c>
      <c r="E270" s="122" t="s">
        <v>2668</v>
      </c>
    </row>
    <row r="271" spans="1:5" ht="15">
      <c r="A271" s="122" t="s">
        <v>62</v>
      </c>
      <c r="B271" s="122" t="s">
        <v>2659</v>
      </c>
      <c r="C271" s="123">
        <v>405000</v>
      </c>
      <c r="D271" s="124">
        <v>45245</v>
      </c>
      <c r="E271" s="122" t="s">
        <v>2668</v>
      </c>
    </row>
    <row r="272" spans="1:5" ht="15">
      <c r="A272" s="122" t="s">
        <v>62</v>
      </c>
      <c r="B272" s="122" t="s">
        <v>2659</v>
      </c>
      <c r="C272" s="123">
        <v>10900000</v>
      </c>
      <c r="D272" s="124">
        <v>45128</v>
      </c>
      <c r="E272" s="122" t="s">
        <v>2668</v>
      </c>
    </row>
    <row r="273" spans="1:5" ht="15">
      <c r="A273" s="122" t="s">
        <v>62</v>
      </c>
      <c r="B273" s="122" t="s">
        <v>2659</v>
      </c>
      <c r="C273" s="123">
        <v>390720</v>
      </c>
      <c r="D273" s="124">
        <v>45237</v>
      </c>
      <c r="E273" s="122" t="s">
        <v>2669</v>
      </c>
    </row>
    <row r="274" spans="1:5" ht="15">
      <c r="A274" s="122" t="s">
        <v>62</v>
      </c>
      <c r="B274" s="122" t="s">
        <v>2659</v>
      </c>
      <c r="C274" s="123">
        <v>416700</v>
      </c>
      <c r="D274" s="124">
        <v>45085</v>
      </c>
      <c r="E274" s="122" t="s">
        <v>2668</v>
      </c>
    </row>
    <row r="275" spans="1:5" ht="15">
      <c r="A275" s="122" t="s">
        <v>62</v>
      </c>
      <c r="B275" s="122" t="s">
        <v>2659</v>
      </c>
      <c r="C275" s="123">
        <v>690000</v>
      </c>
      <c r="D275" s="124">
        <v>44979</v>
      </c>
      <c r="E275" s="122" t="s">
        <v>2668</v>
      </c>
    </row>
    <row r="276" spans="1:5" ht="15">
      <c r="A276" s="122" t="s">
        <v>62</v>
      </c>
      <c r="B276" s="122" t="s">
        <v>2659</v>
      </c>
      <c r="C276" s="123">
        <v>500000</v>
      </c>
      <c r="D276" s="124">
        <v>45131</v>
      </c>
      <c r="E276" s="122" t="s">
        <v>2668</v>
      </c>
    </row>
    <row r="277" spans="1:5" ht="15">
      <c r="A277" s="122" t="s">
        <v>62</v>
      </c>
      <c r="B277" s="122" t="s">
        <v>2659</v>
      </c>
      <c r="C277" s="123">
        <v>840000</v>
      </c>
      <c r="D277" s="124">
        <v>45121</v>
      </c>
      <c r="E277" s="122" t="s">
        <v>2668</v>
      </c>
    </row>
    <row r="278" spans="1:5" ht="15">
      <c r="A278" s="122" t="s">
        <v>62</v>
      </c>
      <c r="B278" s="122" t="s">
        <v>2659</v>
      </c>
      <c r="C278" s="123">
        <v>470000</v>
      </c>
      <c r="D278" s="124">
        <v>44971</v>
      </c>
      <c r="E278" s="122" t="s">
        <v>2668</v>
      </c>
    </row>
    <row r="279" spans="1:5" ht="15">
      <c r="A279" s="122" t="s">
        <v>62</v>
      </c>
      <c r="B279" s="122" t="s">
        <v>2659</v>
      </c>
      <c r="C279" s="123">
        <v>150000</v>
      </c>
      <c r="D279" s="124">
        <v>45107</v>
      </c>
      <c r="E279" s="122" t="s">
        <v>2669</v>
      </c>
    </row>
    <row r="280" spans="1:5" ht="15">
      <c r="A280" s="122" t="s">
        <v>62</v>
      </c>
      <c r="B280" s="122" t="s">
        <v>2659</v>
      </c>
      <c r="C280" s="123">
        <v>505000</v>
      </c>
      <c r="D280" s="124">
        <v>45090</v>
      </c>
      <c r="E280" s="122" t="s">
        <v>2668</v>
      </c>
    </row>
    <row r="281" spans="1:5" ht="15">
      <c r="A281" s="122" t="s">
        <v>62</v>
      </c>
      <c r="B281" s="122" t="s">
        <v>2659</v>
      </c>
      <c r="C281" s="123">
        <v>424000</v>
      </c>
      <c r="D281" s="124">
        <v>45124</v>
      </c>
      <c r="E281" s="122" t="s">
        <v>2668</v>
      </c>
    </row>
    <row r="282" spans="1:5" ht="15">
      <c r="A282" s="122" t="s">
        <v>62</v>
      </c>
      <c r="B282" s="122" t="s">
        <v>2659</v>
      </c>
      <c r="C282" s="123">
        <v>330000</v>
      </c>
      <c r="D282" s="124">
        <v>45124</v>
      </c>
      <c r="E282" s="122" t="s">
        <v>2668</v>
      </c>
    </row>
    <row r="283" spans="1:5" ht="15">
      <c r="A283" s="122" t="s">
        <v>62</v>
      </c>
      <c r="B283" s="122" t="s">
        <v>2659</v>
      </c>
      <c r="C283" s="123">
        <v>285000</v>
      </c>
      <c r="D283" s="124">
        <v>44972</v>
      </c>
      <c r="E283" s="122" t="s">
        <v>2668</v>
      </c>
    </row>
    <row r="284" spans="1:5" ht="15">
      <c r="A284" s="122" t="s">
        <v>62</v>
      </c>
      <c r="B284" s="122" t="s">
        <v>2659</v>
      </c>
      <c r="C284" s="123">
        <v>198000</v>
      </c>
      <c r="D284" s="124">
        <v>44984</v>
      </c>
      <c r="E284" s="122" t="s">
        <v>2668</v>
      </c>
    </row>
    <row r="285" spans="1:5" ht="15">
      <c r="A285" s="122" t="s">
        <v>62</v>
      </c>
      <c r="B285" s="122" t="s">
        <v>2659</v>
      </c>
      <c r="C285" s="123">
        <v>60000</v>
      </c>
      <c r="D285" s="124">
        <v>45121</v>
      </c>
      <c r="E285" s="122" t="s">
        <v>2669</v>
      </c>
    </row>
    <row r="286" spans="1:5" ht="15">
      <c r="A286" s="122" t="s">
        <v>62</v>
      </c>
      <c r="B286" s="122" t="s">
        <v>2659</v>
      </c>
      <c r="C286" s="123">
        <v>7500000</v>
      </c>
      <c r="D286" s="124">
        <v>45121</v>
      </c>
      <c r="E286" s="122" t="s">
        <v>2668</v>
      </c>
    </row>
    <row r="287" spans="1:5" ht="15">
      <c r="A287" s="122" t="s">
        <v>62</v>
      </c>
      <c r="B287" s="122" t="s">
        <v>2659</v>
      </c>
      <c r="C287" s="123">
        <v>439900</v>
      </c>
      <c r="D287" s="124">
        <v>45198</v>
      </c>
      <c r="E287" s="122" t="s">
        <v>2668</v>
      </c>
    </row>
    <row r="288" spans="1:5" ht="15">
      <c r="A288" s="122" t="s">
        <v>62</v>
      </c>
      <c r="B288" s="122" t="s">
        <v>2659</v>
      </c>
      <c r="C288" s="123">
        <v>675000</v>
      </c>
      <c r="D288" s="124">
        <v>45141</v>
      </c>
      <c r="E288" s="122" t="s">
        <v>2668</v>
      </c>
    </row>
    <row r="289" spans="1:5" ht="15">
      <c r="A289" s="122" t="s">
        <v>62</v>
      </c>
      <c r="B289" s="122" t="s">
        <v>2659</v>
      </c>
      <c r="C289" s="123">
        <v>377000</v>
      </c>
      <c r="D289" s="124">
        <v>45089</v>
      </c>
      <c r="E289" s="122" t="s">
        <v>2668</v>
      </c>
    </row>
    <row r="290" spans="1:5" ht="15">
      <c r="A290" s="122" t="s">
        <v>62</v>
      </c>
      <c r="B290" s="122" t="s">
        <v>2659</v>
      </c>
      <c r="C290" s="123">
        <v>395000</v>
      </c>
      <c r="D290" s="124">
        <v>44987</v>
      </c>
      <c r="E290" s="122" t="s">
        <v>2668</v>
      </c>
    </row>
    <row r="291" spans="1:5" ht="15">
      <c r="A291" s="122" t="s">
        <v>62</v>
      </c>
      <c r="B291" s="122" t="s">
        <v>2659</v>
      </c>
      <c r="C291" s="123">
        <v>450000</v>
      </c>
      <c r="D291" s="124">
        <v>44987</v>
      </c>
      <c r="E291" s="122" t="s">
        <v>2668</v>
      </c>
    </row>
    <row r="292" spans="1:5" ht="15">
      <c r="A292" s="122" t="s">
        <v>62</v>
      </c>
      <c r="B292" s="122" t="s">
        <v>2659</v>
      </c>
      <c r="C292" s="123">
        <v>875000</v>
      </c>
      <c r="D292" s="124">
        <v>45089</v>
      </c>
      <c r="E292" s="122" t="s">
        <v>2668</v>
      </c>
    </row>
    <row r="293" spans="1:5" ht="15">
      <c r="A293" s="122" t="s">
        <v>62</v>
      </c>
      <c r="B293" s="122" t="s">
        <v>2659</v>
      </c>
      <c r="C293" s="123">
        <v>880000</v>
      </c>
      <c r="D293" s="124">
        <v>45089</v>
      </c>
      <c r="E293" s="122" t="s">
        <v>2668</v>
      </c>
    </row>
    <row r="294" spans="1:5" ht="15">
      <c r="A294" s="122" t="s">
        <v>62</v>
      </c>
      <c r="B294" s="122" t="s">
        <v>2659</v>
      </c>
      <c r="C294" s="123">
        <v>430000</v>
      </c>
      <c r="D294" s="124">
        <v>45147</v>
      </c>
      <c r="E294" s="122" t="s">
        <v>2668</v>
      </c>
    </row>
    <row r="295" spans="1:5" ht="15">
      <c r="A295" s="122" t="s">
        <v>62</v>
      </c>
      <c r="B295" s="122" t="s">
        <v>2659</v>
      </c>
      <c r="C295" s="123">
        <v>385000</v>
      </c>
      <c r="D295" s="124">
        <v>45090</v>
      </c>
      <c r="E295" s="122" t="s">
        <v>2668</v>
      </c>
    </row>
    <row r="296" spans="1:5" ht="15">
      <c r="A296" s="122" t="s">
        <v>62</v>
      </c>
      <c r="B296" s="122" t="s">
        <v>2659</v>
      </c>
      <c r="C296" s="123">
        <v>210000</v>
      </c>
      <c r="D296" s="124">
        <v>45149</v>
      </c>
      <c r="E296" s="122" t="s">
        <v>2668</v>
      </c>
    </row>
    <row r="297" spans="1:5" ht="15">
      <c r="A297" s="122" t="s">
        <v>62</v>
      </c>
      <c r="B297" s="122" t="s">
        <v>2659</v>
      </c>
      <c r="C297" s="123">
        <v>780000</v>
      </c>
      <c r="D297" s="124">
        <v>45107</v>
      </c>
      <c r="E297" s="122" t="s">
        <v>2668</v>
      </c>
    </row>
    <row r="298" spans="1:5" ht="15">
      <c r="A298" s="122" t="s">
        <v>62</v>
      </c>
      <c r="B298" s="122" t="s">
        <v>2659</v>
      </c>
      <c r="C298" s="123">
        <v>310000</v>
      </c>
      <c r="D298" s="124">
        <v>44967</v>
      </c>
      <c r="E298" s="122" t="s">
        <v>2668</v>
      </c>
    </row>
    <row r="299" spans="1:5" ht="15">
      <c r="A299" s="122" t="s">
        <v>62</v>
      </c>
      <c r="B299" s="122" t="s">
        <v>2659</v>
      </c>
      <c r="C299" s="123">
        <v>419000</v>
      </c>
      <c r="D299" s="124">
        <v>45125</v>
      </c>
      <c r="E299" s="122" t="s">
        <v>2668</v>
      </c>
    </row>
    <row r="300" spans="1:5" ht="15">
      <c r="A300" s="122" t="s">
        <v>62</v>
      </c>
      <c r="B300" s="122" t="s">
        <v>2659</v>
      </c>
      <c r="C300" s="123">
        <v>859000</v>
      </c>
      <c r="D300" s="124">
        <v>44984</v>
      </c>
      <c r="E300" s="122" t="s">
        <v>2668</v>
      </c>
    </row>
    <row r="301" spans="1:5" ht="15">
      <c r="A301" s="122" t="s">
        <v>62</v>
      </c>
      <c r="B301" s="122" t="s">
        <v>2659</v>
      </c>
      <c r="C301" s="123">
        <v>239000</v>
      </c>
      <c r="D301" s="124">
        <v>44972</v>
      </c>
      <c r="E301" s="122" t="s">
        <v>2669</v>
      </c>
    </row>
    <row r="302" spans="1:5" ht="15">
      <c r="A302" s="122" t="s">
        <v>62</v>
      </c>
      <c r="B302" s="122" t="s">
        <v>2659</v>
      </c>
      <c r="C302" s="123">
        <v>639000</v>
      </c>
      <c r="D302" s="124">
        <v>45104</v>
      </c>
      <c r="E302" s="122" t="s">
        <v>2670</v>
      </c>
    </row>
    <row r="303" spans="1:5" ht="15">
      <c r="A303" s="122" t="s">
        <v>62</v>
      </c>
      <c r="B303" s="122" t="s">
        <v>2659</v>
      </c>
      <c r="C303" s="123">
        <v>585000</v>
      </c>
      <c r="D303" s="124">
        <v>45103</v>
      </c>
      <c r="E303" s="122" t="s">
        <v>2668</v>
      </c>
    </row>
    <row r="304" spans="1:5" ht="15">
      <c r="A304" s="122" t="s">
        <v>62</v>
      </c>
      <c r="B304" s="122" t="s">
        <v>2659</v>
      </c>
      <c r="C304" s="123">
        <v>150000</v>
      </c>
      <c r="D304" s="124">
        <v>44964</v>
      </c>
      <c r="E304" s="122" t="s">
        <v>2668</v>
      </c>
    </row>
    <row r="305" spans="1:5" ht="15">
      <c r="A305" s="122" t="s">
        <v>62</v>
      </c>
      <c r="B305" s="122" t="s">
        <v>2659</v>
      </c>
      <c r="C305" s="123">
        <v>375000</v>
      </c>
      <c r="D305" s="124">
        <v>45133</v>
      </c>
      <c r="E305" s="122" t="s">
        <v>2668</v>
      </c>
    </row>
    <row r="306" spans="1:5" ht="15">
      <c r="A306" s="122" t="s">
        <v>62</v>
      </c>
      <c r="B306" s="122" t="s">
        <v>2659</v>
      </c>
      <c r="C306" s="123">
        <v>925000</v>
      </c>
      <c r="D306" s="124">
        <v>45121</v>
      </c>
      <c r="E306" s="122" t="s">
        <v>2668</v>
      </c>
    </row>
    <row r="307" spans="1:5" ht="15">
      <c r="A307" s="122" t="s">
        <v>62</v>
      </c>
      <c r="B307" s="122" t="s">
        <v>2659</v>
      </c>
      <c r="C307" s="123">
        <v>450000</v>
      </c>
      <c r="D307" s="124">
        <v>45135</v>
      </c>
      <c r="E307" s="122" t="s">
        <v>2668</v>
      </c>
    </row>
    <row r="308" spans="1:5" ht="15">
      <c r="A308" s="122" t="s">
        <v>62</v>
      </c>
      <c r="B308" s="122" t="s">
        <v>2659</v>
      </c>
      <c r="C308" s="123">
        <v>180000</v>
      </c>
      <c r="D308" s="124">
        <v>44967</v>
      </c>
      <c r="E308" s="122" t="s">
        <v>2669</v>
      </c>
    </row>
    <row r="309" spans="1:5" ht="15">
      <c r="A309" s="122" t="s">
        <v>62</v>
      </c>
      <c r="B309" s="122" t="s">
        <v>2659</v>
      </c>
      <c r="C309" s="123">
        <v>900000</v>
      </c>
      <c r="D309" s="124">
        <v>44988</v>
      </c>
      <c r="E309" s="122" t="s">
        <v>2668</v>
      </c>
    </row>
    <row r="310" spans="1:5" ht="15">
      <c r="A310" s="122" t="s">
        <v>62</v>
      </c>
      <c r="B310" s="122" t="s">
        <v>2659</v>
      </c>
      <c r="C310" s="123">
        <v>460000</v>
      </c>
      <c r="D310" s="124">
        <v>44979</v>
      </c>
      <c r="E310" s="122" t="s">
        <v>2668</v>
      </c>
    </row>
    <row r="311" spans="1:5" ht="15">
      <c r="A311" s="122" t="s">
        <v>62</v>
      </c>
      <c r="B311" s="122" t="s">
        <v>2659</v>
      </c>
      <c r="C311" s="123">
        <v>276000</v>
      </c>
      <c r="D311" s="124">
        <v>44967</v>
      </c>
      <c r="E311" s="122" t="s">
        <v>2668</v>
      </c>
    </row>
    <row r="312" spans="1:5" ht="15">
      <c r="A312" s="122" t="s">
        <v>62</v>
      </c>
      <c r="B312" s="122" t="s">
        <v>2659</v>
      </c>
      <c r="C312" s="123">
        <v>507900</v>
      </c>
      <c r="D312" s="124">
        <v>45121</v>
      </c>
      <c r="E312" s="122" t="s">
        <v>2668</v>
      </c>
    </row>
    <row r="313" spans="1:5" ht="15">
      <c r="A313" s="122" t="s">
        <v>62</v>
      </c>
      <c r="B313" s="122" t="s">
        <v>2659</v>
      </c>
      <c r="C313" s="123">
        <v>544781</v>
      </c>
      <c r="D313" s="124">
        <v>45132</v>
      </c>
      <c r="E313" s="122" t="s">
        <v>2670</v>
      </c>
    </row>
    <row r="314" spans="1:5" ht="15">
      <c r="A314" s="122" t="s">
        <v>62</v>
      </c>
      <c r="B314" s="122" t="s">
        <v>2659</v>
      </c>
      <c r="C314" s="123">
        <v>1450000</v>
      </c>
      <c r="D314" s="124">
        <v>45121</v>
      </c>
      <c r="E314" s="122" t="s">
        <v>2668</v>
      </c>
    </row>
    <row r="315" spans="1:5" ht="15">
      <c r="A315" s="122" t="s">
        <v>62</v>
      </c>
      <c r="B315" s="122" t="s">
        <v>2659</v>
      </c>
      <c r="C315" s="123">
        <v>540000</v>
      </c>
      <c r="D315" s="124">
        <v>44978</v>
      </c>
      <c r="E315" s="122" t="s">
        <v>2668</v>
      </c>
    </row>
    <row r="316" spans="1:5" ht="15">
      <c r="A316" s="122" t="s">
        <v>62</v>
      </c>
      <c r="B316" s="122" t="s">
        <v>2659</v>
      </c>
      <c r="C316" s="123">
        <v>962000</v>
      </c>
      <c r="D316" s="124">
        <v>45112</v>
      </c>
      <c r="E316" s="122" t="s">
        <v>2668</v>
      </c>
    </row>
    <row r="317" spans="1:5" ht="15">
      <c r="A317" s="122" t="s">
        <v>62</v>
      </c>
      <c r="B317" s="122" t="s">
        <v>2659</v>
      </c>
      <c r="C317" s="123">
        <v>850000</v>
      </c>
      <c r="D317" s="124">
        <v>45112</v>
      </c>
      <c r="E317" s="122" t="s">
        <v>2668</v>
      </c>
    </row>
    <row r="318" spans="1:5" ht="15">
      <c r="A318" s="122" t="s">
        <v>62</v>
      </c>
      <c r="B318" s="122" t="s">
        <v>2659</v>
      </c>
      <c r="C318" s="123">
        <v>648000</v>
      </c>
      <c r="D318" s="124">
        <v>45117</v>
      </c>
      <c r="E318" s="122" t="s">
        <v>2668</v>
      </c>
    </row>
    <row r="319" spans="1:5" ht="15">
      <c r="A319" s="122" t="s">
        <v>62</v>
      </c>
      <c r="B319" s="122" t="s">
        <v>2659</v>
      </c>
      <c r="C319" s="123">
        <v>815000</v>
      </c>
      <c r="D319" s="124">
        <v>45212</v>
      </c>
      <c r="E319" s="122" t="s">
        <v>2668</v>
      </c>
    </row>
    <row r="320" spans="1:5" ht="15">
      <c r="A320" s="122" t="s">
        <v>62</v>
      </c>
      <c r="B320" s="122" t="s">
        <v>2659</v>
      </c>
      <c r="C320" s="123">
        <v>995000</v>
      </c>
      <c r="D320" s="124">
        <v>45107</v>
      </c>
      <c r="E320" s="122" t="s">
        <v>2668</v>
      </c>
    </row>
    <row r="321" spans="1:5" ht="15">
      <c r="A321" s="122" t="s">
        <v>62</v>
      </c>
      <c r="B321" s="122" t="s">
        <v>2659</v>
      </c>
      <c r="C321" s="123">
        <v>516000</v>
      </c>
      <c r="D321" s="124">
        <v>45125</v>
      </c>
      <c r="E321" s="122" t="s">
        <v>2670</v>
      </c>
    </row>
    <row r="322" spans="1:5" ht="15">
      <c r="A322" s="122" t="s">
        <v>327</v>
      </c>
      <c r="B322" s="122" t="s">
        <v>2660</v>
      </c>
      <c r="C322" s="123">
        <v>755000</v>
      </c>
      <c r="D322" s="124">
        <v>45063</v>
      </c>
      <c r="E322" s="122" t="s">
        <v>2668</v>
      </c>
    </row>
    <row r="323" spans="1:5" ht="15">
      <c r="A323" s="122" t="s">
        <v>327</v>
      </c>
      <c r="B323" s="122" t="s">
        <v>2660</v>
      </c>
      <c r="C323" s="123">
        <v>362000</v>
      </c>
      <c r="D323" s="124">
        <v>45019</v>
      </c>
      <c r="E323" s="122" t="s">
        <v>2668</v>
      </c>
    </row>
    <row r="324" spans="1:5" ht="15">
      <c r="A324" s="122" t="s">
        <v>327</v>
      </c>
      <c r="B324" s="122" t="s">
        <v>2660</v>
      </c>
      <c r="C324" s="123">
        <v>379000</v>
      </c>
      <c r="D324" s="124">
        <v>45149</v>
      </c>
      <c r="E324" s="122" t="s">
        <v>2668</v>
      </c>
    </row>
    <row r="325" spans="1:5" ht="15">
      <c r="A325" s="122" t="s">
        <v>327</v>
      </c>
      <c r="B325" s="122" t="s">
        <v>2660</v>
      </c>
      <c r="C325" s="123">
        <v>432000</v>
      </c>
      <c r="D325" s="124">
        <v>45211</v>
      </c>
      <c r="E325" s="122" t="s">
        <v>2668</v>
      </c>
    </row>
    <row r="326" spans="1:5" ht="15">
      <c r="A326" s="122" t="s">
        <v>327</v>
      </c>
      <c r="B326" s="122" t="s">
        <v>2660</v>
      </c>
      <c r="C326" s="123">
        <v>590000</v>
      </c>
      <c r="D326" s="124">
        <v>45015</v>
      </c>
      <c r="E326" s="122" t="s">
        <v>2668</v>
      </c>
    </row>
    <row r="327" spans="1:5" ht="15">
      <c r="A327" s="122" t="s">
        <v>327</v>
      </c>
      <c r="B327" s="122" t="s">
        <v>2660</v>
      </c>
      <c r="C327" s="123">
        <v>465500</v>
      </c>
      <c r="D327" s="124">
        <v>45140</v>
      </c>
      <c r="E327" s="122" t="s">
        <v>2668</v>
      </c>
    </row>
    <row r="328" spans="1:5" ht="15">
      <c r="A328" s="122" t="s">
        <v>327</v>
      </c>
      <c r="B328" s="122" t="s">
        <v>2660</v>
      </c>
      <c r="C328" s="123">
        <v>230000</v>
      </c>
      <c r="D328" s="124">
        <v>45133</v>
      </c>
      <c r="E328" s="122" t="s">
        <v>2668</v>
      </c>
    </row>
    <row r="329" spans="1:5" ht="15">
      <c r="A329" s="122" t="s">
        <v>327</v>
      </c>
      <c r="B329" s="122" t="s">
        <v>2660</v>
      </c>
      <c r="C329" s="123">
        <v>644000</v>
      </c>
      <c r="D329" s="124">
        <v>45181</v>
      </c>
      <c r="E329" s="122" t="s">
        <v>2668</v>
      </c>
    </row>
    <row r="330" spans="1:5" ht="15">
      <c r="A330" s="122" t="s">
        <v>327</v>
      </c>
      <c r="B330" s="122" t="s">
        <v>2660</v>
      </c>
      <c r="C330" s="123">
        <v>190000</v>
      </c>
      <c r="D330" s="124">
        <v>45139</v>
      </c>
      <c r="E330" s="122" t="s">
        <v>2668</v>
      </c>
    </row>
    <row r="331" spans="1:5" ht="15">
      <c r="A331" s="122" t="s">
        <v>327</v>
      </c>
      <c r="B331" s="122" t="s">
        <v>2660</v>
      </c>
      <c r="C331" s="123">
        <v>375000</v>
      </c>
      <c r="D331" s="124">
        <v>45282</v>
      </c>
      <c r="E331" s="122" t="s">
        <v>2668</v>
      </c>
    </row>
    <row r="332" spans="1:5" ht="15">
      <c r="A332" s="122" t="s">
        <v>327</v>
      </c>
      <c r="B332" s="122" t="s">
        <v>2660</v>
      </c>
      <c r="C332" s="123">
        <v>230000</v>
      </c>
      <c r="D332" s="124">
        <v>45098</v>
      </c>
      <c r="E332" s="122" t="s">
        <v>2668</v>
      </c>
    </row>
    <row r="333" spans="1:5" ht="15">
      <c r="A333" s="122" t="s">
        <v>327</v>
      </c>
      <c r="B333" s="122" t="s">
        <v>2660</v>
      </c>
      <c r="C333" s="123">
        <v>1075000</v>
      </c>
      <c r="D333" s="124">
        <v>45125</v>
      </c>
      <c r="E333" s="122" t="s">
        <v>2668</v>
      </c>
    </row>
    <row r="334" spans="1:5" ht="15">
      <c r="A334" s="122" t="s">
        <v>327</v>
      </c>
      <c r="B334" s="122" t="s">
        <v>2660</v>
      </c>
      <c r="C334" s="123">
        <v>460000</v>
      </c>
      <c r="D334" s="124">
        <v>45271</v>
      </c>
      <c r="E334" s="122" t="s">
        <v>2668</v>
      </c>
    </row>
    <row r="335" spans="1:5" ht="15">
      <c r="A335" s="122" t="s">
        <v>327</v>
      </c>
      <c r="B335" s="122" t="s">
        <v>2660</v>
      </c>
      <c r="C335" s="123">
        <v>290000</v>
      </c>
      <c r="D335" s="124">
        <v>45223</v>
      </c>
      <c r="E335" s="122" t="s">
        <v>2668</v>
      </c>
    </row>
    <row r="336" spans="1:5" ht="15">
      <c r="A336" s="122" t="s">
        <v>327</v>
      </c>
      <c r="B336" s="122" t="s">
        <v>2660</v>
      </c>
      <c r="C336" s="123">
        <v>629000</v>
      </c>
      <c r="D336" s="124">
        <v>44980</v>
      </c>
      <c r="E336" s="122" t="s">
        <v>2668</v>
      </c>
    </row>
    <row r="337" spans="1:5" ht="15">
      <c r="A337" s="122" t="s">
        <v>118</v>
      </c>
      <c r="B337" s="122" t="s">
        <v>2661</v>
      </c>
      <c r="C337" s="123">
        <v>490000</v>
      </c>
      <c r="D337" s="124">
        <v>45118</v>
      </c>
      <c r="E337" s="122" t="s">
        <v>2668</v>
      </c>
    </row>
    <row r="338" spans="1:5" ht="15">
      <c r="A338" s="122" t="s">
        <v>118</v>
      </c>
      <c r="B338" s="122" t="s">
        <v>2661</v>
      </c>
      <c r="C338" s="123">
        <v>945000</v>
      </c>
      <c r="D338" s="124">
        <v>45230</v>
      </c>
      <c r="E338" s="122" t="s">
        <v>2668</v>
      </c>
    </row>
    <row r="339" spans="1:5" ht="15">
      <c r="A339" s="122" t="s">
        <v>118</v>
      </c>
      <c r="B339" s="122" t="s">
        <v>2661</v>
      </c>
      <c r="C339" s="123">
        <v>474900</v>
      </c>
      <c r="D339" s="124">
        <v>45082</v>
      </c>
      <c r="E339" s="122" t="s">
        <v>2668</v>
      </c>
    </row>
    <row r="340" spans="1:5" ht="15">
      <c r="A340" s="122" t="s">
        <v>118</v>
      </c>
      <c r="B340" s="122" t="s">
        <v>2661</v>
      </c>
      <c r="C340" s="123">
        <v>659500</v>
      </c>
      <c r="D340" s="124">
        <v>45110</v>
      </c>
      <c r="E340" s="122" t="s">
        <v>2668</v>
      </c>
    </row>
    <row r="341" spans="1:5" ht="15">
      <c r="A341" s="122" t="s">
        <v>118</v>
      </c>
      <c r="B341" s="122" t="s">
        <v>2661</v>
      </c>
      <c r="C341" s="123">
        <v>205000</v>
      </c>
      <c r="D341" s="124">
        <v>45247</v>
      </c>
      <c r="E341" s="122" t="s">
        <v>2668</v>
      </c>
    </row>
    <row r="342" spans="1:5" ht="15">
      <c r="A342" s="122" t="s">
        <v>118</v>
      </c>
      <c r="B342" s="122" t="s">
        <v>2661</v>
      </c>
      <c r="C342" s="123">
        <v>510000</v>
      </c>
      <c r="D342" s="124">
        <v>45133</v>
      </c>
      <c r="E342" s="122" t="s">
        <v>2668</v>
      </c>
    </row>
    <row r="343" spans="1:5" ht="15">
      <c r="A343" s="122" t="s">
        <v>118</v>
      </c>
      <c r="B343" s="122" t="s">
        <v>2661</v>
      </c>
      <c r="C343" s="123">
        <v>369900</v>
      </c>
      <c r="D343" s="124">
        <v>44984</v>
      </c>
      <c r="E343" s="122" t="s">
        <v>2668</v>
      </c>
    </row>
    <row r="344" spans="1:5" ht="15">
      <c r="A344" s="122" t="s">
        <v>118</v>
      </c>
      <c r="B344" s="122" t="s">
        <v>2661</v>
      </c>
      <c r="C344" s="123">
        <v>380000</v>
      </c>
      <c r="D344" s="124">
        <v>45182</v>
      </c>
      <c r="E344" s="122" t="s">
        <v>2668</v>
      </c>
    </row>
    <row r="345" spans="1:5" ht="15">
      <c r="A345" s="122" t="s">
        <v>118</v>
      </c>
      <c r="B345" s="122" t="s">
        <v>2661</v>
      </c>
      <c r="C345" s="123">
        <v>610000</v>
      </c>
      <c r="D345" s="124">
        <v>45040</v>
      </c>
      <c r="E345" s="122" t="s">
        <v>2668</v>
      </c>
    </row>
    <row r="346" spans="1:5" ht="15">
      <c r="A346" s="122" t="s">
        <v>118</v>
      </c>
      <c r="B346" s="122" t="s">
        <v>2661</v>
      </c>
      <c r="C346" s="123">
        <v>322547</v>
      </c>
      <c r="D346" s="124">
        <v>45163</v>
      </c>
      <c r="E346" s="122" t="s">
        <v>2669</v>
      </c>
    </row>
    <row r="347" spans="1:5" ht="15">
      <c r="A347" s="122" t="s">
        <v>118</v>
      </c>
      <c r="B347" s="122" t="s">
        <v>2661</v>
      </c>
      <c r="C347" s="123">
        <v>390000</v>
      </c>
      <c r="D347" s="124">
        <v>45161</v>
      </c>
      <c r="E347" s="122" t="s">
        <v>2668</v>
      </c>
    </row>
    <row r="348" spans="1:5" ht="15">
      <c r="A348" s="122" t="s">
        <v>118</v>
      </c>
      <c r="B348" s="122" t="s">
        <v>2661</v>
      </c>
      <c r="C348" s="123">
        <v>617000</v>
      </c>
      <c r="D348" s="124">
        <v>45044</v>
      </c>
      <c r="E348" s="122" t="s">
        <v>2668</v>
      </c>
    </row>
    <row r="349" spans="1:5" ht="15">
      <c r="A349" s="122" t="s">
        <v>118</v>
      </c>
      <c r="B349" s="122" t="s">
        <v>2661</v>
      </c>
      <c r="C349" s="123">
        <v>845000</v>
      </c>
      <c r="D349" s="124">
        <v>45142</v>
      </c>
      <c r="E349" s="122" t="s">
        <v>2668</v>
      </c>
    </row>
    <row r="350" spans="1:5" ht="15">
      <c r="A350" s="122" t="s">
        <v>118</v>
      </c>
      <c r="B350" s="122" t="s">
        <v>2661</v>
      </c>
      <c r="C350" s="123">
        <v>484000</v>
      </c>
      <c r="D350" s="124">
        <v>45225</v>
      </c>
      <c r="E350" s="122" t="s">
        <v>2668</v>
      </c>
    </row>
    <row r="351" spans="1:5" ht="15">
      <c r="A351" s="122" t="s">
        <v>118</v>
      </c>
      <c r="B351" s="122" t="s">
        <v>2661</v>
      </c>
      <c r="C351" s="123">
        <v>470000</v>
      </c>
      <c r="D351" s="124">
        <v>45175</v>
      </c>
      <c r="E351" s="122" t="s">
        <v>2668</v>
      </c>
    </row>
    <row r="352" spans="1:5" ht="15">
      <c r="A352" s="122" t="s">
        <v>118</v>
      </c>
      <c r="B352" s="122" t="s">
        <v>2661</v>
      </c>
      <c r="C352" s="123">
        <v>375000</v>
      </c>
      <c r="D352" s="124">
        <v>44939</v>
      </c>
      <c r="E352" s="122" t="s">
        <v>2668</v>
      </c>
    </row>
    <row r="353" spans="1:5" ht="15">
      <c r="A353" s="122" t="s">
        <v>70</v>
      </c>
      <c r="B353" s="122" t="s">
        <v>2662</v>
      </c>
      <c r="C353" s="123">
        <v>410000</v>
      </c>
      <c r="D353" s="124">
        <v>45006</v>
      </c>
      <c r="E353" s="122" t="s">
        <v>2668</v>
      </c>
    </row>
    <row r="354" spans="1:5" ht="15">
      <c r="A354" s="122" t="s">
        <v>70</v>
      </c>
      <c r="B354" s="122" t="s">
        <v>2662</v>
      </c>
      <c r="C354" s="123">
        <v>466000</v>
      </c>
      <c r="D354" s="124">
        <v>45056</v>
      </c>
      <c r="E354" s="122" t="s">
        <v>2668</v>
      </c>
    </row>
    <row r="355" spans="1:5" ht="15">
      <c r="A355" s="122" t="s">
        <v>70</v>
      </c>
      <c r="B355" s="122" t="s">
        <v>2662</v>
      </c>
      <c r="C355" s="123">
        <v>419000</v>
      </c>
      <c r="D355" s="124">
        <v>45044</v>
      </c>
      <c r="E355" s="122" t="s">
        <v>2668</v>
      </c>
    </row>
    <row r="356" spans="1:5" ht="15">
      <c r="A356" s="122" t="s">
        <v>70</v>
      </c>
      <c r="B356" s="122" t="s">
        <v>2662</v>
      </c>
      <c r="C356" s="123">
        <v>390000</v>
      </c>
      <c r="D356" s="124">
        <v>45061</v>
      </c>
      <c r="E356" s="122" t="s">
        <v>2668</v>
      </c>
    </row>
    <row r="357" spans="1:5" ht="15">
      <c r="A357" s="122" t="s">
        <v>70</v>
      </c>
      <c r="B357" s="122" t="s">
        <v>2662</v>
      </c>
      <c r="C357" s="123">
        <v>413100</v>
      </c>
      <c r="D357" s="124">
        <v>45092</v>
      </c>
      <c r="E357" s="122" t="s">
        <v>2669</v>
      </c>
    </row>
    <row r="358" spans="1:5" ht="15">
      <c r="A358" s="122" t="s">
        <v>70</v>
      </c>
      <c r="B358" s="122" t="s">
        <v>2662</v>
      </c>
      <c r="C358" s="123">
        <v>399500</v>
      </c>
      <c r="D358" s="124">
        <v>45040</v>
      </c>
      <c r="E358" s="122" t="s">
        <v>2670</v>
      </c>
    </row>
    <row r="359" spans="1:5" ht="15">
      <c r="A359" s="122" t="s">
        <v>70</v>
      </c>
      <c r="B359" s="122" t="s">
        <v>2662</v>
      </c>
      <c r="C359" s="123">
        <v>245000</v>
      </c>
      <c r="D359" s="124">
        <v>45000</v>
      </c>
      <c r="E359" s="122" t="s">
        <v>2668</v>
      </c>
    </row>
    <row r="360" spans="1:5" ht="15">
      <c r="A360" s="122" t="s">
        <v>70</v>
      </c>
      <c r="B360" s="122" t="s">
        <v>2662</v>
      </c>
      <c r="C360" s="123">
        <v>135000</v>
      </c>
      <c r="D360" s="124">
        <v>45068</v>
      </c>
      <c r="E360" s="122" t="s">
        <v>2668</v>
      </c>
    </row>
    <row r="361" spans="1:5" ht="15">
      <c r="A361" s="122" t="s">
        <v>70</v>
      </c>
      <c r="B361" s="122" t="s">
        <v>2662</v>
      </c>
      <c r="C361" s="123">
        <v>234000</v>
      </c>
      <c r="D361" s="124">
        <v>45007</v>
      </c>
      <c r="E361" s="122" t="s">
        <v>2669</v>
      </c>
    </row>
    <row r="362" spans="1:5" ht="15">
      <c r="A362" s="122" t="s">
        <v>70</v>
      </c>
      <c r="B362" s="122" t="s">
        <v>2662</v>
      </c>
      <c r="C362" s="123">
        <v>190500</v>
      </c>
      <c r="D362" s="124">
        <v>45040</v>
      </c>
      <c r="E362" s="122" t="s">
        <v>2669</v>
      </c>
    </row>
    <row r="363" spans="1:5" ht="15">
      <c r="A363" s="122" t="s">
        <v>70</v>
      </c>
      <c r="B363" s="122" t="s">
        <v>2662</v>
      </c>
      <c r="C363" s="123">
        <v>405000</v>
      </c>
      <c r="D363" s="124">
        <v>45005</v>
      </c>
      <c r="E363" s="122" t="s">
        <v>2668</v>
      </c>
    </row>
    <row r="364" spans="1:5" ht="15">
      <c r="A364" s="122" t="s">
        <v>70</v>
      </c>
      <c r="B364" s="122" t="s">
        <v>2662</v>
      </c>
      <c r="C364" s="123">
        <v>452500</v>
      </c>
      <c r="D364" s="124">
        <v>44987</v>
      </c>
      <c r="E364" s="122" t="s">
        <v>2670</v>
      </c>
    </row>
    <row r="365" spans="1:5" ht="15">
      <c r="A365" s="122" t="s">
        <v>70</v>
      </c>
      <c r="B365" s="122" t="s">
        <v>2662</v>
      </c>
      <c r="C365" s="123">
        <v>585000</v>
      </c>
      <c r="D365" s="124">
        <v>45091</v>
      </c>
      <c r="E365" s="122" t="s">
        <v>2668</v>
      </c>
    </row>
    <row r="366" spans="1:5" ht="15">
      <c r="A366" s="122" t="s">
        <v>70</v>
      </c>
      <c r="B366" s="122" t="s">
        <v>2662</v>
      </c>
      <c r="C366" s="123">
        <v>192500</v>
      </c>
      <c r="D366" s="124">
        <v>44995</v>
      </c>
      <c r="E366" s="122" t="s">
        <v>2668</v>
      </c>
    </row>
    <row r="367" spans="1:5" ht="15">
      <c r="A367" s="122" t="s">
        <v>70</v>
      </c>
      <c r="B367" s="122" t="s">
        <v>2662</v>
      </c>
      <c r="C367" s="123">
        <v>413572</v>
      </c>
      <c r="D367" s="124">
        <v>45090</v>
      </c>
      <c r="E367" s="122" t="s">
        <v>2668</v>
      </c>
    </row>
    <row r="368" spans="1:5" ht="15">
      <c r="A368" s="122" t="s">
        <v>70</v>
      </c>
      <c r="B368" s="122" t="s">
        <v>2662</v>
      </c>
      <c r="C368" s="123">
        <v>720000</v>
      </c>
      <c r="D368" s="124">
        <v>45092</v>
      </c>
      <c r="E368" s="122" t="s">
        <v>2668</v>
      </c>
    </row>
    <row r="369" spans="1:5" ht="15">
      <c r="A369" s="122" t="s">
        <v>70</v>
      </c>
      <c r="B369" s="122" t="s">
        <v>2662</v>
      </c>
      <c r="C369" s="123">
        <v>669000</v>
      </c>
      <c r="D369" s="124">
        <v>45063</v>
      </c>
      <c r="E369" s="122" t="s">
        <v>2668</v>
      </c>
    </row>
    <row r="370" spans="1:5" ht="15">
      <c r="A370" s="122" t="s">
        <v>70</v>
      </c>
      <c r="B370" s="122" t="s">
        <v>2663</v>
      </c>
      <c r="C370" s="123">
        <v>74000</v>
      </c>
      <c r="D370" s="124">
        <v>45063</v>
      </c>
      <c r="E370" s="122" t="s">
        <v>2668</v>
      </c>
    </row>
    <row r="371" spans="1:5" ht="15">
      <c r="A371" s="122" t="s">
        <v>70</v>
      </c>
      <c r="B371" s="122" t="s">
        <v>2662</v>
      </c>
      <c r="C371" s="123">
        <v>562500</v>
      </c>
      <c r="D371" s="124">
        <v>44998</v>
      </c>
      <c r="E371" s="122" t="s">
        <v>2668</v>
      </c>
    </row>
    <row r="372" spans="1:5" ht="15">
      <c r="A372" s="122" t="s">
        <v>70</v>
      </c>
      <c r="B372" s="122" t="s">
        <v>2662</v>
      </c>
      <c r="C372" s="123">
        <v>365000</v>
      </c>
      <c r="D372" s="124">
        <v>45068</v>
      </c>
      <c r="E372" s="122" t="s">
        <v>2668</v>
      </c>
    </row>
    <row r="373" spans="1:5" ht="15">
      <c r="A373" s="122" t="s">
        <v>70</v>
      </c>
      <c r="B373" s="122" t="s">
        <v>2662</v>
      </c>
      <c r="C373" s="123">
        <v>401600</v>
      </c>
      <c r="D373" s="124">
        <v>45068</v>
      </c>
      <c r="E373" s="122" t="s">
        <v>2669</v>
      </c>
    </row>
    <row r="374" spans="1:5" ht="15">
      <c r="A374" s="122" t="s">
        <v>70</v>
      </c>
      <c r="B374" s="122" t="s">
        <v>2662</v>
      </c>
      <c r="C374" s="123">
        <v>347000</v>
      </c>
      <c r="D374" s="124">
        <v>45068</v>
      </c>
      <c r="E374" s="122" t="s">
        <v>2668</v>
      </c>
    </row>
    <row r="375" spans="1:5" ht="15">
      <c r="A375" s="122" t="s">
        <v>70</v>
      </c>
      <c r="B375" s="122" t="s">
        <v>2662</v>
      </c>
      <c r="C375" s="123">
        <v>540000</v>
      </c>
      <c r="D375" s="124">
        <v>45068</v>
      </c>
      <c r="E375" s="122" t="s">
        <v>2668</v>
      </c>
    </row>
    <row r="376" spans="1:5" ht="15">
      <c r="A376" s="122" t="s">
        <v>70</v>
      </c>
      <c r="B376" s="122" t="s">
        <v>2662</v>
      </c>
      <c r="C376" s="123">
        <v>665000</v>
      </c>
      <c r="D376" s="124">
        <v>45072</v>
      </c>
      <c r="E376" s="122" t="s">
        <v>2668</v>
      </c>
    </row>
    <row r="377" spans="1:5" ht="15">
      <c r="A377" s="122" t="s">
        <v>70</v>
      </c>
      <c r="B377" s="122" t="s">
        <v>2662</v>
      </c>
      <c r="C377" s="123">
        <v>240000</v>
      </c>
      <c r="D377" s="124">
        <v>45057</v>
      </c>
      <c r="E377" s="122" t="s">
        <v>2668</v>
      </c>
    </row>
    <row r="378" spans="1:5" ht="15">
      <c r="A378" s="122" t="s">
        <v>70</v>
      </c>
      <c r="B378" s="122" t="s">
        <v>2662</v>
      </c>
      <c r="C378" s="123">
        <v>270000</v>
      </c>
      <c r="D378" s="124">
        <v>44995</v>
      </c>
      <c r="E378" s="122" t="s">
        <v>2668</v>
      </c>
    </row>
    <row r="379" spans="1:5" ht="15">
      <c r="A379" s="122" t="s">
        <v>70</v>
      </c>
      <c r="B379" s="122" t="s">
        <v>2662</v>
      </c>
      <c r="C379" s="123">
        <v>90000</v>
      </c>
      <c r="D379" s="124">
        <v>45061</v>
      </c>
      <c r="E379" s="122" t="s">
        <v>2669</v>
      </c>
    </row>
    <row r="380" spans="1:5" ht="15">
      <c r="A380" s="122" t="s">
        <v>70</v>
      </c>
      <c r="B380" s="122" t="s">
        <v>2662</v>
      </c>
      <c r="C380" s="123">
        <v>415000</v>
      </c>
      <c r="D380" s="124">
        <v>45135</v>
      </c>
      <c r="E380" s="122" t="s">
        <v>2668</v>
      </c>
    </row>
    <row r="381" spans="1:5" ht="15">
      <c r="A381" s="122" t="s">
        <v>70</v>
      </c>
      <c r="B381" s="122" t="s">
        <v>2662</v>
      </c>
      <c r="C381" s="123">
        <v>775000</v>
      </c>
      <c r="D381" s="124">
        <v>45114</v>
      </c>
      <c r="E381" s="122" t="s">
        <v>2668</v>
      </c>
    </row>
    <row r="382" spans="1:5" ht="15">
      <c r="A382" s="122" t="s">
        <v>70</v>
      </c>
      <c r="B382" s="122" t="s">
        <v>2662</v>
      </c>
      <c r="C382" s="123">
        <v>399000</v>
      </c>
      <c r="D382" s="124">
        <v>45069</v>
      </c>
      <c r="E382" s="122" t="s">
        <v>2668</v>
      </c>
    </row>
    <row r="383" spans="1:5" ht="15">
      <c r="A383" s="122" t="s">
        <v>70</v>
      </c>
      <c r="B383" s="122" t="s">
        <v>2662</v>
      </c>
      <c r="C383" s="123">
        <v>508000</v>
      </c>
      <c r="D383" s="124">
        <v>45070</v>
      </c>
      <c r="E383" s="122" t="s">
        <v>2668</v>
      </c>
    </row>
    <row r="384" spans="1:5" ht="15">
      <c r="A384" s="122" t="s">
        <v>70</v>
      </c>
      <c r="B384" s="122" t="s">
        <v>2662</v>
      </c>
      <c r="C384" s="123">
        <v>900000</v>
      </c>
      <c r="D384" s="124">
        <v>45058</v>
      </c>
      <c r="E384" s="122" t="s">
        <v>2670</v>
      </c>
    </row>
    <row r="385" spans="1:5" ht="15">
      <c r="A385" s="122" t="s">
        <v>70</v>
      </c>
      <c r="B385" s="122" t="s">
        <v>2662</v>
      </c>
      <c r="C385" s="123">
        <v>907750</v>
      </c>
      <c r="D385" s="124">
        <v>45044</v>
      </c>
      <c r="E385" s="122" t="s">
        <v>2668</v>
      </c>
    </row>
    <row r="386" spans="1:5" ht="15">
      <c r="A386" s="122" t="s">
        <v>70</v>
      </c>
      <c r="B386" s="122" t="s">
        <v>2662</v>
      </c>
      <c r="C386" s="123">
        <v>355000</v>
      </c>
      <c r="D386" s="124">
        <v>45085</v>
      </c>
      <c r="E386" s="122" t="s">
        <v>2668</v>
      </c>
    </row>
    <row r="387" spans="1:5" ht="15">
      <c r="A387" s="122" t="s">
        <v>70</v>
      </c>
      <c r="B387" s="122" t="s">
        <v>2662</v>
      </c>
      <c r="C387" s="123">
        <v>715000</v>
      </c>
      <c r="D387" s="124">
        <v>45037</v>
      </c>
      <c r="E387" s="122" t="s">
        <v>2670</v>
      </c>
    </row>
    <row r="388" spans="1:5" ht="15">
      <c r="A388" s="122" t="s">
        <v>70</v>
      </c>
      <c r="B388" s="122" t="s">
        <v>2662</v>
      </c>
      <c r="C388" s="123">
        <v>440000</v>
      </c>
      <c r="D388" s="124">
        <v>44988</v>
      </c>
      <c r="E388" s="122" t="s">
        <v>2668</v>
      </c>
    </row>
    <row r="389" spans="1:5" ht="15">
      <c r="A389" s="122" t="s">
        <v>70</v>
      </c>
      <c r="B389" s="122" t="s">
        <v>2662</v>
      </c>
      <c r="C389" s="123">
        <v>293040</v>
      </c>
      <c r="D389" s="124">
        <v>45042</v>
      </c>
      <c r="E389" s="122" t="s">
        <v>2669</v>
      </c>
    </row>
    <row r="390" spans="1:5" ht="15">
      <c r="A390" s="122" t="s">
        <v>70</v>
      </c>
      <c r="B390" s="122" t="s">
        <v>2662</v>
      </c>
      <c r="C390" s="123">
        <v>541500</v>
      </c>
      <c r="D390" s="124">
        <v>45089</v>
      </c>
      <c r="E390" s="122" t="s">
        <v>2668</v>
      </c>
    </row>
    <row r="391" spans="1:5" ht="15">
      <c r="A391" s="122" t="s">
        <v>70</v>
      </c>
      <c r="B391" s="122" t="s">
        <v>2662</v>
      </c>
      <c r="C391" s="123">
        <v>734151</v>
      </c>
      <c r="D391" s="124">
        <v>45083</v>
      </c>
      <c r="E391" s="122" t="s">
        <v>2670</v>
      </c>
    </row>
    <row r="392" spans="1:5" ht="15">
      <c r="A392" s="122" t="s">
        <v>70</v>
      </c>
      <c r="B392" s="122" t="s">
        <v>2662</v>
      </c>
      <c r="C392" s="123">
        <v>700000</v>
      </c>
      <c r="D392" s="124">
        <v>45041</v>
      </c>
      <c r="E392" s="122" t="s">
        <v>2668</v>
      </c>
    </row>
    <row r="393" spans="1:5" ht="15">
      <c r="A393" s="122" t="s">
        <v>70</v>
      </c>
      <c r="B393" s="122" t="s">
        <v>2662</v>
      </c>
      <c r="C393" s="123">
        <v>17012</v>
      </c>
      <c r="D393" s="124">
        <v>45083</v>
      </c>
      <c r="E393" s="122" t="s">
        <v>2669</v>
      </c>
    </row>
    <row r="394" spans="1:5" ht="15">
      <c r="A394" s="122" t="s">
        <v>70</v>
      </c>
      <c r="B394" s="122" t="s">
        <v>2662</v>
      </c>
      <c r="C394" s="123">
        <v>300000</v>
      </c>
      <c r="D394" s="124">
        <v>45005</v>
      </c>
      <c r="E394" s="122" t="s">
        <v>2668</v>
      </c>
    </row>
    <row r="395" spans="1:5" ht="15">
      <c r="A395" s="122" t="s">
        <v>70</v>
      </c>
      <c r="B395" s="122" t="s">
        <v>2662</v>
      </c>
      <c r="C395" s="123">
        <v>75000</v>
      </c>
      <c r="D395" s="124">
        <v>45001</v>
      </c>
      <c r="E395" s="122" t="s">
        <v>2669</v>
      </c>
    </row>
    <row r="396" spans="1:5" ht="15">
      <c r="A396" s="122" t="s">
        <v>70</v>
      </c>
      <c r="B396" s="122" t="s">
        <v>2662</v>
      </c>
      <c r="C396" s="123">
        <v>465000</v>
      </c>
      <c r="D396" s="124">
        <v>45098</v>
      </c>
      <c r="E396" s="122" t="s">
        <v>2668</v>
      </c>
    </row>
    <row r="397" spans="1:5" ht="15">
      <c r="A397" s="122" t="s">
        <v>70</v>
      </c>
      <c r="B397" s="122" t="s">
        <v>2662</v>
      </c>
      <c r="C397" s="123">
        <v>345500</v>
      </c>
      <c r="D397" s="124">
        <v>45005</v>
      </c>
      <c r="E397" s="122" t="s">
        <v>2668</v>
      </c>
    </row>
    <row r="398" spans="1:5" ht="15">
      <c r="A398" s="122" t="s">
        <v>70</v>
      </c>
      <c r="B398" s="122" t="s">
        <v>2662</v>
      </c>
      <c r="C398" s="123">
        <v>327000</v>
      </c>
      <c r="D398" s="124">
        <v>45085</v>
      </c>
      <c r="E398" s="122" t="s">
        <v>2668</v>
      </c>
    </row>
    <row r="399" spans="1:5" ht="15">
      <c r="A399" s="122" t="s">
        <v>70</v>
      </c>
      <c r="B399" s="122" t="s">
        <v>2662</v>
      </c>
      <c r="C399" s="123">
        <v>357000</v>
      </c>
      <c r="D399" s="124">
        <v>45085</v>
      </c>
      <c r="E399" s="122" t="s">
        <v>2668</v>
      </c>
    </row>
    <row r="400" spans="1:5" ht="15">
      <c r="A400" s="122" t="s">
        <v>70</v>
      </c>
      <c r="B400" s="122" t="s">
        <v>2662</v>
      </c>
      <c r="C400" s="123">
        <v>364500</v>
      </c>
      <c r="D400" s="124">
        <v>45106</v>
      </c>
      <c r="E400" s="122" t="s">
        <v>2668</v>
      </c>
    </row>
    <row r="401" spans="1:5" ht="15">
      <c r="A401" s="122" t="s">
        <v>70</v>
      </c>
      <c r="B401" s="122" t="s">
        <v>2662</v>
      </c>
      <c r="C401" s="123">
        <v>175000</v>
      </c>
      <c r="D401" s="124">
        <v>44998</v>
      </c>
      <c r="E401" s="122" t="s">
        <v>2669</v>
      </c>
    </row>
    <row r="402" spans="1:5" ht="15">
      <c r="A402" s="122" t="s">
        <v>70</v>
      </c>
      <c r="B402" s="122" t="s">
        <v>2662</v>
      </c>
      <c r="C402" s="123">
        <v>1025000</v>
      </c>
      <c r="D402" s="124">
        <v>45085</v>
      </c>
      <c r="E402" s="122" t="s">
        <v>2668</v>
      </c>
    </row>
    <row r="403" spans="1:5" ht="15">
      <c r="A403" s="122" t="s">
        <v>70</v>
      </c>
      <c r="B403" s="122" t="s">
        <v>2662</v>
      </c>
      <c r="C403" s="123">
        <v>525000</v>
      </c>
      <c r="D403" s="124">
        <v>45007</v>
      </c>
      <c r="E403" s="122" t="s">
        <v>2668</v>
      </c>
    </row>
    <row r="404" spans="1:5" ht="15">
      <c r="A404" s="122" t="s">
        <v>70</v>
      </c>
      <c r="B404" s="122" t="s">
        <v>2662</v>
      </c>
      <c r="C404" s="123">
        <v>440000</v>
      </c>
      <c r="D404" s="124">
        <v>45092</v>
      </c>
      <c r="E404" s="122" t="s">
        <v>2668</v>
      </c>
    </row>
    <row r="405" spans="1:5" ht="15">
      <c r="A405" s="122" t="s">
        <v>70</v>
      </c>
      <c r="B405" s="122" t="s">
        <v>2662</v>
      </c>
      <c r="C405" s="123">
        <v>400000</v>
      </c>
      <c r="D405" s="124">
        <v>45037</v>
      </c>
      <c r="E405" s="122" t="s">
        <v>2668</v>
      </c>
    </row>
    <row r="406" spans="1:5" ht="15">
      <c r="A406" s="122" t="s">
        <v>70</v>
      </c>
      <c r="B406" s="122" t="s">
        <v>2662</v>
      </c>
      <c r="C406" s="123">
        <v>580000</v>
      </c>
      <c r="D406" s="124">
        <v>45037</v>
      </c>
      <c r="E406" s="122" t="s">
        <v>2668</v>
      </c>
    </row>
    <row r="407" spans="1:5" ht="15">
      <c r="A407" s="122" t="s">
        <v>70</v>
      </c>
      <c r="B407" s="122" t="s">
        <v>2662</v>
      </c>
      <c r="C407" s="123">
        <v>632000</v>
      </c>
      <c r="D407" s="124">
        <v>45036</v>
      </c>
      <c r="E407" s="122" t="s">
        <v>2668</v>
      </c>
    </row>
    <row r="408" spans="1:5" ht="15">
      <c r="A408" s="122" t="s">
        <v>70</v>
      </c>
      <c r="B408" s="122" t="s">
        <v>2662</v>
      </c>
      <c r="C408" s="123">
        <v>58947.69</v>
      </c>
      <c r="D408" s="124">
        <v>44987</v>
      </c>
      <c r="E408" s="122" t="s">
        <v>2668</v>
      </c>
    </row>
    <row r="409" spans="1:5" ht="15">
      <c r="A409" s="122" t="s">
        <v>70</v>
      </c>
      <c r="B409" s="122" t="s">
        <v>2662</v>
      </c>
      <c r="C409" s="123">
        <v>599000</v>
      </c>
      <c r="D409" s="124">
        <v>45093</v>
      </c>
      <c r="E409" s="122" t="s">
        <v>2668</v>
      </c>
    </row>
    <row r="410" spans="1:5" ht="15">
      <c r="A410" s="122" t="s">
        <v>70</v>
      </c>
      <c r="B410" s="122" t="s">
        <v>2662</v>
      </c>
      <c r="C410" s="123">
        <v>145000</v>
      </c>
      <c r="D410" s="124">
        <v>45002</v>
      </c>
      <c r="E410" s="122" t="s">
        <v>2668</v>
      </c>
    </row>
    <row r="411" spans="1:5" ht="15">
      <c r="A411" s="122" t="s">
        <v>70</v>
      </c>
      <c r="B411" s="122" t="s">
        <v>2662</v>
      </c>
      <c r="C411" s="123">
        <v>350000</v>
      </c>
      <c r="D411" s="124">
        <v>45097</v>
      </c>
      <c r="E411" s="122" t="s">
        <v>2668</v>
      </c>
    </row>
    <row r="412" spans="1:5" ht="15">
      <c r="A412" s="122" t="s">
        <v>70</v>
      </c>
      <c r="B412" s="122" t="s">
        <v>2662</v>
      </c>
      <c r="C412" s="123">
        <v>645000</v>
      </c>
      <c r="D412" s="124">
        <v>45040</v>
      </c>
      <c r="E412" s="122" t="s">
        <v>2668</v>
      </c>
    </row>
    <row r="413" spans="1:5" ht="15">
      <c r="A413" s="122" t="s">
        <v>70</v>
      </c>
      <c r="B413" s="122" t="s">
        <v>2662</v>
      </c>
      <c r="C413" s="123">
        <v>445000</v>
      </c>
      <c r="D413" s="124">
        <v>45042</v>
      </c>
      <c r="E413" s="122" t="s">
        <v>2668</v>
      </c>
    </row>
    <row r="414" spans="1:5" ht="15">
      <c r="A414" s="122" t="s">
        <v>70</v>
      </c>
      <c r="B414" s="122" t="s">
        <v>2662</v>
      </c>
      <c r="C414" s="123">
        <v>269500</v>
      </c>
      <c r="D414" s="124">
        <v>45044</v>
      </c>
      <c r="E414" s="122" t="s">
        <v>2669</v>
      </c>
    </row>
    <row r="415" spans="1:5" ht="15">
      <c r="A415" s="122" t="s">
        <v>70</v>
      </c>
      <c r="B415" s="122" t="s">
        <v>2662</v>
      </c>
      <c r="C415" s="123">
        <v>197500</v>
      </c>
      <c r="D415" s="124">
        <v>45043</v>
      </c>
      <c r="E415" s="122" t="s">
        <v>2668</v>
      </c>
    </row>
    <row r="416" spans="1:5" ht="15">
      <c r="A416" s="122" t="s">
        <v>70</v>
      </c>
      <c r="B416" s="122" t="s">
        <v>2662</v>
      </c>
      <c r="C416" s="123">
        <v>400000</v>
      </c>
      <c r="D416" s="124">
        <v>45082</v>
      </c>
      <c r="E416" s="122" t="s">
        <v>2668</v>
      </c>
    </row>
    <row r="417" spans="1:5" ht="15">
      <c r="A417" s="122" t="s">
        <v>70</v>
      </c>
      <c r="B417" s="122" t="s">
        <v>2662</v>
      </c>
      <c r="C417" s="123">
        <v>700000</v>
      </c>
      <c r="D417" s="124">
        <v>45043</v>
      </c>
      <c r="E417" s="122" t="s">
        <v>2668</v>
      </c>
    </row>
    <row r="418" spans="1:5" ht="15">
      <c r="A418" s="122" t="s">
        <v>70</v>
      </c>
      <c r="B418" s="122" t="s">
        <v>2662</v>
      </c>
      <c r="C418" s="123">
        <v>435000</v>
      </c>
      <c r="D418" s="124">
        <v>45082</v>
      </c>
      <c r="E418" s="122" t="s">
        <v>2668</v>
      </c>
    </row>
    <row r="419" spans="1:5" ht="15">
      <c r="A419" s="122" t="s">
        <v>70</v>
      </c>
      <c r="B419" s="122" t="s">
        <v>2662</v>
      </c>
      <c r="C419" s="123">
        <v>262500</v>
      </c>
      <c r="D419" s="124">
        <v>44986</v>
      </c>
      <c r="E419" s="122" t="s">
        <v>2668</v>
      </c>
    </row>
    <row r="420" spans="1:5" ht="15">
      <c r="A420" s="122" t="s">
        <v>70</v>
      </c>
      <c r="B420" s="122" t="s">
        <v>2662</v>
      </c>
      <c r="C420" s="123">
        <v>905000</v>
      </c>
      <c r="D420" s="124">
        <v>45027</v>
      </c>
      <c r="E420" s="122" t="s">
        <v>2668</v>
      </c>
    </row>
    <row r="421" spans="1:5" ht="15">
      <c r="A421" s="122" t="s">
        <v>70</v>
      </c>
      <c r="B421" s="122" t="s">
        <v>2662</v>
      </c>
      <c r="C421" s="123">
        <v>585000</v>
      </c>
      <c r="D421" s="124">
        <v>45030</v>
      </c>
      <c r="E421" s="122" t="s">
        <v>2668</v>
      </c>
    </row>
    <row r="422" spans="1:5" ht="15">
      <c r="A422" s="122" t="s">
        <v>70</v>
      </c>
      <c r="B422" s="122" t="s">
        <v>2662</v>
      </c>
      <c r="C422" s="123">
        <v>385000</v>
      </c>
      <c r="D422" s="124">
        <v>45019</v>
      </c>
      <c r="E422" s="122" t="s">
        <v>2668</v>
      </c>
    </row>
    <row r="423" spans="1:5" ht="15">
      <c r="A423" s="122" t="s">
        <v>70</v>
      </c>
      <c r="B423" s="122" t="s">
        <v>2662</v>
      </c>
      <c r="C423" s="123">
        <v>950000</v>
      </c>
      <c r="D423" s="124">
        <v>45029</v>
      </c>
      <c r="E423" s="122" t="s">
        <v>2668</v>
      </c>
    </row>
    <row r="424" spans="1:5" ht="15">
      <c r="A424" s="122" t="s">
        <v>70</v>
      </c>
      <c r="B424" s="122" t="s">
        <v>2662</v>
      </c>
      <c r="C424" s="123">
        <v>257000</v>
      </c>
      <c r="D424" s="124">
        <v>45028</v>
      </c>
      <c r="E424" s="122" t="s">
        <v>2668</v>
      </c>
    </row>
    <row r="425" spans="1:5" ht="15">
      <c r="A425" s="122" t="s">
        <v>70</v>
      </c>
      <c r="B425" s="122" t="s">
        <v>2662</v>
      </c>
      <c r="C425" s="123">
        <v>425000</v>
      </c>
      <c r="D425" s="124">
        <v>45013</v>
      </c>
      <c r="E425" s="122" t="s">
        <v>2668</v>
      </c>
    </row>
    <row r="426" spans="1:5" ht="15">
      <c r="A426" s="122" t="s">
        <v>70</v>
      </c>
      <c r="B426" s="122" t="s">
        <v>2662</v>
      </c>
      <c r="C426" s="123">
        <v>706450</v>
      </c>
      <c r="D426" s="124">
        <v>45022</v>
      </c>
      <c r="E426" s="122" t="s">
        <v>2670</v>
      </c>
    </row>
    <row r="427" spans="1:5" ht="15">
      <c r="A427" s="122" t="s">
        <v>70</v>
      </c>
      <c r="B427" s="122" t="s">
        <v>2662</v>
      </c>
      <c r="C427" s="123">
        <v>389900</v>
      </c>
      <c r="D427" s="124">
        <v>45020</v>
      </c>
      <c r="E427" s="122" t="s">
        <v>2668</v>
      </c>
    </row>
    <row r="428" spans="1:5" ht="15">
      <c r="A428" s="122" t="s">
        <v>70</v>
      </c>
      <c r="B428" s="122" t="s">
        <v>2662</v>
      </c>
      <c r="C428" s="123">
        <v>308000</v>
      </c>
      <c r="D428" s="124">
        <v>45027</v>
      </c>
      <c r="E428" s="122" t="s">
        <v>2669</v>
      </c>
    </row>
    <row r="429" spans="1:5" ht="15">
      <c r="A429" s="122" t="s">
        <v>70</v>
      </c>
      <c r="B429" s="122" t="s">
        <v>2662</v>
      </c>
      <c r="C429" s="123">
        <v>479000</v>
      </c>
      <c r="D429" s="124">
        <v>45030</v>
      </c>
      <c r="E429" s="122" t="s">
        <v>2668</v>
      </c>
    </row>
    <row r="430" spans="1:5" ht="15">
      <c r="A430" s="122" t="s">
        <v>70</v>
      </c>
      <c r="B430" s="122" t="s">
        <v>2662</v>
      </c>
      <c r="C430" s="123">
        <v>930000</v>
      </c>
      <c r="D430" s="124">
        <v>45110</v>
      </c>
      <c r="E430" s="122" t="s">
        <v>2668</v>
      </c>
    </row>
    <row r="431" spans="1:5" ht="15">
      <c r="A431" s="122" t="s">
        <v>70</v>
      </c>
      <c r="B431" s="122" t="s">
        <v>2662</v>
      </c>
      <c r="C431" s="123">
        <v>350000</v>
      </c>
      <c r="D431" s="124">
        <v>45019</v>
      </c>
      <c r="E431" s="122" t="s">
        <v>2668</v>
      </c>
    </row>
    <row r="432" spans="1:5" ht="15">
      <c r="A432" s="122" t="s">
        <v>70</v>
      </c>
      <c r="B432" s="122" t="s">
        <v>2662</v>
      </c>
      <c r="C432" s="123">
        <v>850000</v>
      </c>
      <c r="D432" s="124">
        <v>45016</v>
      </c>
      <c r="E432" s="122" t="s">
        <v>2670</v>
      </c>
    </row>
    <row r="433" spans="1:5" ht="15">
      <c r="A433" s="122" t="s">
        <v>70</v>
      </c>
      <c r="B433" s="122" t="s">
        <v>2662</v>
      </c>
      <c r="C433" s="123">
        <v>555000</v>
      </c>
      <c r="D433" s="124">
        <v>45019</v>
      </c>
      <c r="E433" s="122" t="s">
        <v>2668</v>
      </c>
    </row>
    <row r="434" spans="1:5" ht="15">
      <c r="A434" s="122" t="s">
        <v>70</v>
      </c>
      <c r="B434" s="122" t="s">
        <v>2662</v>
      </c>
      <c r="C434" s="123">
        <v>448000</v>
      </c>
      <c r="D434" s="124">
        <v>45027</v>
      </c>
      <c r="E434" s="122" t="s">
        <v>2670</v>
      </c>
    </row>
    <row r="435" spans="1:5" ht="15">
      <c r="A435" s="122" t="s">
        <v>70</v>
      </c>
      <c r="B435" s="122" t="s">
        <v>2662</v>
      </c>
      <c r="C435" s="123">
        <v>505000</v>
      </c>
      <c r="D435" s="124">
        <v>45015</v>
      </c>
      <c r="E435" s="122" t="s">
        <v>2668</v>
      </c>
    </row>
    <row r="436" spans="1:5" ht="15">
      <c r="A436" s="122" t="s">
        <v>70</v>
      </c>
      <c r="B436" s="122" t="s">
        <v>2662</v>
      </c>
      <c r="C436" s="123">
        <v>708039</v>
      </c>
      <c r="D436" s="124">
        <v>45012</v>
      </c>
      <c r="E436" s="122" t="s">
        <v>2670</v>
      </c>
    </row>
    <row r="437" spans="1:5" ht="15">
      <c r="A437" s="122" t="s">
        <v>70</v>
      </c>
      <c r="B437" s="122" t="s">
        <v>2662</v>
      </c>
      <c r="C437" s="123">
        <v>775000</v>
      </c>
      <c r="D437" s="124">
        <v>45107</v>
      </c>
      <c r="E437" s="122" t="s">
        <v>2668</v>
      </c>
    </row>
    <row r="438" spans="1:5" ht="15">
      <c r="A438" s="122" t="s">
        <v>70</v>
      </c>
      <c r="B438" s="122" t="s">
        <v>2662</v>
      </c>
      <c r="C438" s="123">
        <v>940000</v>
      </c>
      <c r="D438" s="124">
        <v>45083</v>
      </c>
      <c r="E438" s="122" t="s">
        <v>2668</v>
      </c>
    </row>
    <row r="439" spans="1:5" ht="15">
      <c r="A439" s="122" t="s">
        <v>70</v>
      </c>
      <c r="B439" s="122" t="s">
        <v>2662</v>
      </c>
      <c r="C439" s="123">
        <v>443617</v>
      </c>
      <c r="D439" s="124">
        <v>45156</v>
      </c>
      <c r="E439" s="122" t="s">
        <v>2670</v>
      </c>
    </row>
    <row r="440" spans="1:5" ht="15">
      <c r="A440" s="122" t="s">
        <v>70</v>
      </c>
      <c r="B440" s="122" t="s">
        <v>2662</v>
      </c>
      <c r="C440" s="123">
        <v>460000</v>
      </c>
      <c r="D440" s="124">
        <v>45016</v>
      </c>
      <c r="E440" s="122" t="s">
        <v>2668</v>
      </c>
    </row>
    <row r="441" spans="1:5" ht="15">
      <c r="A441" s="122" t="s">
        <v>70</v>
      </c>
      <c r="B441" s="122" t="s">
        <v>2662</v>
      </c>
      <c r="C441" s="123">
        <v>335000</v>
      </c>
      <c r="D441" s="124">
        <v>45099</v>
      </c>
      <c r="E441" s="122" t="s">
        <v>2668</v>
      </c>
    </row>
    <row r="442" spans="1:5" ht="15">
      <c r="A442" s="122" t="s">
        <v>70</v>
      </c>
      <c r="B442" s="122" t="s">
        <v>2662</v>
      </c>
      <c r="C442" s="123">
        <v>69500</v>
      </c>
      <c r="D442" s="124">
        <v>45100</v>
      </c>
      <c r="E442" s="122" t="s">
        <v>2668</v>
      </c>
    </row>
    <row r="443" spans="1:5" ht="15">
      <c r="A443" s="122" t="s">
        <v>70</v>
      </c>
      <c r="B443" s="122" t="s">
        <v>2662</v>
      </c>
      <c r="C443" s="123">
        <v>240000</v>
      </c>
      <c r="D443" s="124">
        <v>45099</v>
      </c>
      <c r="E443" s="122" t="s">
        <v>2668</v>
      </c>
    </row>
    <row r="444" spans="1:5" ht="15">
      <c r="A444" s="122" t="s">
        <v>70</v>
      </c>
      <c r="B444" s="122" t="s">
        <v>2662</v>
      </c>
      <c r="C444" s="123">
        <v>1375000</v>
      </c>
      <c r="D444" s="124">
        <v>45020</v>
      </c>
      <c r="E444" s="122" t="s">
        <v>2668</v>
      </c>
    </row>
    <row r="445" spans="1:5" ht="15">
      <c r="A445" s="122" t="s">
        <v>70</v>
      </c>
      <c r="B445" s="122" t="s">
        <v>2662</v>
      </c>
      <c r="C445" s="123">
        <v>315000</v>
      </c>
      <c r="D445" s="124">
        <v>45007</v>
      </c>
      <c r="E445" s="122" t="s">
        <v>2668</v>
      </c>
    </row>
    <row r="446" spans="1:5" ht="15">
      <c r="A446" s="122" t="s">
        <v>70</v>
      </c>
      <c r="B446" s="122" t="s">
        <v>2662</v>
      </c>
      <c r="C446" s="123">
        <v>198000</v>
      </c>
      <c r="D446" s="124">
        <v>45107</v>
      </c>
      <c r="E446" s="122" t="s">
        <v>2668</v>
      </c>
    </row>
    <row r="447" spans="1:5" ht="15">
      <c r="A447" s="122" t="s">
        <v>70</v>
      </c>
      <c r="B447" s="122" t="s">
        <v>2662</v>
      </c>
      <c r="C447" s="123">
        <v>453500</v>
      </c>
      <c r="D447" s="124">
        <v>45112</v>
      </c>
      <c r="E447" s="122" t="s">
        <v>2670</v>
      </c>
    </row>
    <row r="448" spans="1:5" ht="15">
      <c r="A448" s="122" t="s">
        <v>70</v>
      </c>
      <c r="B448" s="122" t="s">
        <v>2662</v>
      </c>
      <c r="C448" s="123">
        <v>439000</v>
      </c>
      <c r="D448" s="124">
        <v>45033</v>
      </c>
      <c r="E448" s="122" t="s">
        <v>2668</v>
      </c>
    </row>
    <row r="449" spans="1:5" ht="15">
      <c r="A449" s="122" t="s">
        <v>70</v>
      </c>
      <c r="B449" s="122" t="s">
        <v>2662</v>
      </c>
      <c r="C449" s="123">
        <v>807930</v>
      </c>
      <c r="D449" s="124">
        <v>45030</v>
      </c>
      <c r="E449" s="122" t="s">
        <v>2668</v>
      </c>
    </row>
    <row r="450" spans="1:5" ht="15">
      <c r="A450" s="122" t="s">
        <v>70</v>
      </c>
      <c r="B450" s="122" t="s">
        <v>2662</v>
      </c>
      <c r="C450" s="123">
        <v>724838</v>
      </c>
      <c r="D450" s="124">
        <v>45107</v>
      </c>
      <c r="E450" s="122" t="s">
        <v>2670</v>
      </c>
    </row>
    <row r="451" spans="1:5" ht="15">
      <c r="A451" s="122" t="s">
        <v>70</v>
      </c>
      <c r="B451" s="122" t="s">
        <v>2662</v>
      </c>
      <c r="C451" s="123">
        <v>689874</v>
      </c>
      <c r="D451" s="124">
        <v>45023</v>
      </c>
      <c r="E451" s="122" t="s">
        <v>2670</v>
      </c>
    </row>
    <row r="452" spans="1:5" ht="15">
      <c r="A452" s="122" t="s">
        <v>70</v>
      </c>
      <c r="B452" s="122" t="s">
        <v>2662</v>
      </c>
      <c r="C452" s="123">
        <v>330000</v>
      </c>
      <c r="D452" s="124">
        <v>45114</v>
      </c>
      <c r="E452" s="122" t="s">
        <v>2668</v>
      </c>
    </row>
    <row r="453" spans="1:5" ht="15">
      <c r="A453" s="122" t="s">
        <v>70</v>
      </c>
      <c r="B453" s="122" t="s">
        <v>2662</v>
      </c>
      <c r="C453" s="123">
        <v>1299963</v>
      </c>
      <c r="D453" s="124">
        <v>45030</v>
      </c>
      <c r="E453" s="122" t="s">
        <v>2670</v>
      </c>
    </row>
    <row r="454" spans="1:5" ht="15">
      <c r="A454" s="122" t="s">
        <v>70</v>
      </c>
      <c r="B454" s="122" t="s">
        <v>2662</v>
      </c>
      <c r="C454" s="123">
        <v>389000</v>
      </c>
      <c r="D454" s="124">
        <v>45048</v>
      </c>
      <c r="E454" s="122" t="s">
        <v>2668</v>
      </c>
    </row>
    <row r="455" spans="1:5" ht="15">
      <c r="A455" s="122" t="s">
        <v>70</v>
      </c>
      <c r="B455" s="122" t="s">
        <v>2662</v>
      </c>
      <c r="C455" s="123">
        <v>474000</v>
      </c>
      <c r="D455" s="124">
        <v>45019</v>
      </c>
      <c r="E455" s="122" t="s">
        <v>2668</v>
      </c>
    </row>
    <row r="456" spans="1:5" ht="15">
      <c r="A456" s="122" t="s">
        <v>70</v>
      </c>
      <c r="B456" s="122" t="s">
        <v>2662</v>
      </c>
      <c r="C456" s="123">
        <v>197880</v>
      </c>
      <c r="D456" s="124">
        <v>45049</v>
      </c>
      <c r="E456" s="122" t="s">
        <v>2669</v>
      </c>
    </row>
    <row r="457" spans="1:5" ht="15">
      <c r="A457" s="122" t="s">
        <v>70</v>
      </c>
      <c r="B457" s="122" t="s">
        <v>2662</v>
      </c>
      <c r="C457" s="123">
        <v>284999</v>
      </c>
      <c r="D457" s="124">
        <v>45051</v>
      </c>
      <c r="E457" s="122" t="s">
        <v>2668</v>
      </c>
    </row>
    <row r="458" spans="1:5" ht="15">
      <c r="A458" s="122" t="s">
        <v>70</v>
      </c>
      <c r="B458" s="122" t="s">
        <v>2662</v>
      </c>
      <c r="C458" s="123">
        <v>457000</v>
      </c>
      <c r="D458" s="124">
        <v>45049</v>
      </c>
      <c r="E458" s="122" t="s">
        <v>2668</v>
      </c>
    </row>
    <row r="459" spans="1:5" ht="15">
      <c r="A459" s="122" t="s">
        <v>70</v>
      </c>
      <c r="B459" s="122" t="s">
        <v>2662</v>
      </c>
      <c r="C459" s="123">
        <v>565000</v>
      </c>
      <c r="D459" s="124">
        <v>45049</v>
      </c>
      <c r="E459" s="122" t="s">
        <v>2668</v>
      </c>
    </row>
    <row r="460" spans="1:5" ht="15">
      <c r="A460" s="122" t="s">
        <v>70</v>
      </c>
      <c r="B460" s="122" t="s">
        <v>2662</v>
      </c>
      <c r="C460" s="123">
        <v>419500</v>
      </c>
      <c r="D460" s="124">
        <v>45077</v>
      </c>
      <c r="E460" s="122" t="s">
        <v>2668</v>
      </c>
    </row>
    <row r="461" spans="1:5" ht="15">
      <c r="A461" s="122" t="s">
        <v>70</v>
      </c>
      <c r="B461" s="122" t="s">
        <v>2662</v>
      </c>
      <c r="C461" s="123">
        <v>401000</v>
      </c>
      <c r="D461" s="124">
        <v>45050</v>
      </c>
      <c r="E461" s="122" t="s">
        <v>2668</v>
      </c>
    </row>
    <row r="462" spans="1:5" ht="15">
      <c r="A462" s="122" t="s">
        <v>70</v>
      </c>
      <c r="B462" s="122" t="s">
        <v>2662</v>
      </c>
      <c r="C462" s="123">
        <v>190000</v>
      </c>
      <c r="D462" s="124">
        <v>45077</v>
      </c>
      <c r="E462" s="122" t="s">
        <v>2668</v>
      </c>
    </row>
    <row r="463" spans="1:5" ht="15">
      <c r="A463" s="122" t="s">
        <v>70</v>
      </c>
      <c r="B463" s="122" t="s">
        <v>2662</v>
      </c>
      <c r="C463" s="123">
        <v>415000</v>
      </c>
      <c r="D463" s="124">
        <v>44994</v>
      </c>
      <c r="E463" s="122" t="s">
        <v>2668</v>
      </c>
    </row>
    <row r="464" spans="1:5" ht="15">
      <c r="A464" s="122" t="s">
        <v>70</v>
      </c>
      <c r="B464" s="122" t="s">
        <v>2662</v>
      </c>
      <c r="C464" s="123">
        <v>315000</v>
      </c>
      <c r="D464" s="124">
        <v>45077</v>
      </c>
      <c r="E464" s="122" t="s">
        <v>2668</v>
      </c>
    </row>
    <row r="465" spans="1:5" ht="15">
      <c r="A465" s="122" t="s">
        <v>70</v>
      </c>
      <c r="B465" s="122" t="s">
        <v>2662</v>
      </c>
      <c r="C465" s="123">
        <v>82500</v>
      </c>
      <c r="D465" s="124">
        <v>45078</v>
      </c>
      <c r="E465" s="122" t="s">
        <v>2668</v>
      </c>
    </row>
    <row r="466" spans="1:5" ht="15">
      <c r="A466" s="122" t="s">
        <v>70</v>
      </c>
      <c r="B466" s="122" t="s">
        <v>2662</v>
      </c>
      <c r="C466" s="123">
        <v>290000</v>
      </c>
      <c r="D466" s="124">
        <v>45040</v>
      </c>
      <c r="E466" s="122" t="s">
        <v>2668</v>
      </c>
    </row>
    <row r="467" spans="1:5" ht="15">
      <c r="A467" s="122" t="s">
        <v>70</v>
      </c>
      <c r="B467" s="122" t="s">
        <v>2662</v>
      </c>
      <c r="C467" s="123">
        <v>328494</v>
      </c>
      <c r="D467" s="124">
        <v>45076</v>
      </c>
      <c r="E467" s="122" t="s">
        <v>2669</v>
      </c>
    </row>
    <row r="468" spans="1:5" ht="15">
      <c r="A468" s="122" t="s">
        <v>70</v>
      </c>
      <c r="B468" s="122" t="s">
        <v>2662</v>
      </c>
      <c r="C468" s="123">
        <v>825000</v>
      </c>
      <c r="D468" s="124">
        <v>45068</v>
      </c>
      <c r="E468" s="122" t="s">
        <v>2668</v>
      </c>
    </row>
    <row r="469" spans="1:5" ht="15">
      <c r="A469" s="122" t="s">
        <v>70</v>
      </c>
      <c r="B469" s="122" t="s">
        <v>2662</v>
      </c>
      <c r="C469" s="123">
        <v>200000</v>
      </c>
      <c r="D469" s="124">
        <v>45065</v>
      </c>
      <c r="E469" s="122" t="s">
        <v>2668</v>
      </c>
    </row>
    <row r="470" spans="1:5" ht="15">
      <c r="A470" s="122" t="s">
        <v>70</v>
      </c>
      <c r="B470" s="122" t="s">
        <v>2662</v>
      </c>
      <c r="C470" s="123">
        <v>230000</v>
      </c>
      <c r="D470" s="124">
        <v>45048</v>
      </c>
      <c r="E470" s="122" t="s">
        <v>2668</v>
      </c>
    </row>
    <row r="471" spans="1:5" ht="15">
      <c r="A471" s="122" t="s">
        <v>70</v>
      </c>
      <c r="B471" s="122" t="s">
        <v>2662</v>
      </c>
      <c r="C471" s="123">
        <v>580000</v>
      </c>
      <c r="D471" s="124">
        <v>44995</v>
      </c>
      <c r="E471" s="122" t="s">
        <v>2668</v>
      </c>
    </row>
    <row r="472" spans="1:5" ht="15">
      <c r="A472" s="122" t="s">
        <v>70</v>
      </c>
      <c r="B472" s="122" t="s">
        <v>2662</v>
      </c>
      <c r="C472" s="123">
        <v>155000</v>
      </c>
      <c r="D472" s="124">
        <v>45023</v>
      </c>
      <c r="E472" s="122" t="s">
        <v>2668</v>
      </c>
    </row>
    <row r="473" spans="1:5" ht="15">
      <c r="A473" s="122" t="s">
        <v>70</v>
      </c>
      <c r="B473" s="122" t="s">
        <v>2662</v>
      </c>
      <c r="C473" s="123">
        <v>445000</v>
      </c>
      <c r="D473" s="124">
        <v>44984</v>
      </c>
      <c r="E473" s="122" t="s">
        <v>2670</v>
      </c>
    </row>
    <row r="474" spans="1:5" ht="15">
      <c r="A474" s="122" t="s">
        <v>70</v>
      </c>
      <c r="B474" s="122" t="s">
        <v>2662</v>
      </c>
      <c r="C474" s="123">
        <v>496000</v>
      </c>
      <c r="D474" s="124">
        <v>45012</v>
      </c>
      <c r="E474" s="122" t="s">
        <v>2668</v>
      </c>
    </row>
    <row r="475" spans="1:5" ht="15">
      <c r="A475" s="122" t="s">
        <v>70</v>
      </c>
      <c r="B475" s="122" t="s">
        <v>2662</v>
      </c>
      <c r="C475" s="123">
        <v>698469</v>
      </c>
      <c r="D475" s="124">
        <v>44981</v>
      </c>
      <c r="E475" s="122" t="s">
        <v>2670</v>
      </c>
    </row>
    <row r="476" spans="1:5" ht="15">
      <c r="A476" s="122" t="s">
        <v>70</v>
      </c>
      <c r="B476" s="122" t="s">
        <v>2662</v>
      </c>
      <c r="C476" s="123">
        <v>375000</v>
      </c>
      <c r="D476" s="124">
        <v>45105</v>
      </c>
      <c r="E476" s="122" t="s">
        <v>2668</v>
      </c>
    </row>
    <row r="477" spans="1:5" ht="15">
      <c r="A477" s="122" t="s">
        <v>70</v>
      </c>
      <c r="B477" s="122" t="s">
        <v>2662</v>
      </c>
      <c r="C477" s="123">
        <v>410000</v>
      </c>
      <c r="D477" s="124">
        <v>45100</v>
      </c>
      <c r="E477" s="122" t="s">
        <v>2668</v>
      </c>
    </row>
    <row r="478" spans="1:5" ht="15">
      <c r="A478" s="122" t="s">
        <v>70</v>
      </c>
      <c r="B478" s="122" t="s">
        <v>2662</v>
      </c>
      <c r="C478" s="123">
        <v>1003367</v>
      </c>
      <c r="D478" s="124">
        <v>44988</v>
      </c>
      <c r="E478" s="122" t="s">
        <v>2670</v>
      </c>
    </row>
    <row r="479" spans="1:5" ht="15">
      <c r="A479" s="122" t="s">
        <v>70</v>
      </c>
      <c r="B479" s="122" t="s">
        <v>2662</v>
      </c>
      <c r="C479" s="123">
        <v>204000</v>
      </c>
      <c r="D479" s="124">
        <v>45049</v>
      </c>
      <c r="E479" s="122" t="s">
        <v>2668</v>
      </c>
    </row>
    <row r="480" spans="1:5" ht="15">
      <c r="A480" s="122" t="s">
        <v>70</v>
      </c>
      <c r="B480" s="122" t="s">
        <v>2662</v>
      </c>
      <c r="C480" s="123">
        <v>657471</v>
      </c>
      <c r="D480" s="124">
        <v>45064</v>
      </c>
      <c r="E480" s="122" t="s">
        <v>2670</v>
      </c>
    </row>
    <row r="481" spans="1:5" ht="15">
      <c r="A481" s="122" t="s">
        <v>70</v>
      </c>
      <c r="B481" s="122" t="s">
        <v>2662</v>
      </c>
      <c r="C481" s="123">
        <v>405000</v>
      </c>
      <c r="D481" s="124">
        <v>45051</v>
      </c>
      <c r="E481" s="122" t="s">
        <v>2668</v>
      </c>
    </row>
    <row r="482" spans="1:5" ht="15">
      <c r="A482" s="122" t="s">
        <v>70</v>
      </c>
      <c r="B482" s="122" t="s">
        <v>2662</v>
      </c>
      <c r="C482" s="123">
        <v>284900</v>
      </c>
      <c r="D482" s="124">
        <v>45076</v>
      </c>
      <c r="E482" s="122" t="s">
        <v>2669</v>
      </c>
    </row>
    <row r="483" spans="1:5" ht="15">
      <c r="A483" s="122" t="s">
        <v>70</v>
      </c>
      <c r="B483" s="122" t="s">
        <v>2662</v>
      </c>
      <c r="C483" s="123">
        <v>140000</v>
      </c>
      <c r="D483" s="124">
        <v>45051</v>
      </c>
      <c r="E483" s="122" t="s">
        <v>2668</v>
      </c>
    </row>
    <row r="484" spans="1:5" ht="15">
      <c r="A484" s="122" t="s">
        <v>70</v>
      </c>
      <c r="B484" s="122" t="s">
        <v>2662</v>
      </c>
      <c r="C484" s="123">
        <v>768000</v>
      </c>
      <c r="D484" s="124">
        <v>45051</v>
      </c>
      <c r="E484" s="122" t="s">
        <v>2668</v>
      </c>
    </row>
    <row r="485" spans="1:5" ht="15">
      <c r="A485" s="122" t="s">
        <v>70</v>
      </c>
      <c r="B485" s="122" t="s">
        <v>2662</v>
      </c>
      <c r="C485" s="123">
        <v>146520</v>
      </c>
      <c r="D485" s="124">
        <v>45076</v>
      </c>
      <c r="E485" s="122" t="s">
        <v>2669</v>
      </c>
    </row>
    <row r="486" spans="1:5" ht="15">
      <c r="A486" s="122" t="s">
        <v>70</v>
      </c>
      <c r="B486" s="122" t="s">
        <v>2662</v>
      </c>
      <c r="C486" s="123">
        <v>200000</v>
      </c>
      <c r="D486" s="124">
        <v>45076</v>
      </c>
      <c r="E486" s="122" t="s">
        <v>2669</v>
      </c>
    </row>
    <row r="487" spans="1:5" ht="15">
      <c r="A487" s="122" t="s">
        <v>70</v>
      </c>
      <c r="B487" s="122" t="s">
        <v>2662</v>
      </c>
      <c r="C487" s="123">
        <v>439000</v>
      </c>
      <c r="D487" s="124">
        <v>45009</v>
      </c>
      <c r="E487" s="122" t="s">
        <v>2670</v>
      </c>
    </row>
    <row r="488" spans="1:5" ht="15">
      <c r="A488" s="122" t="s">
        <v>70</v>
      </c>
      <c r="B488" s="122" t="s">
        <v>2662</v>
      </c>
      <c r="C488" s="123">
        <v>339000</v>
      </c>
      <c r="D488" s="124">
        <v>45135</v>
      </c>
      <c r="E488" s="122" t="s">
        <v>2668</v>
      </c>
    </row>
    <row r="489" spans="1:5" ht="15">
      <c r="A489" s="122" t="s">
        <v>70</v>
      </c>
      <c r="B489" s="122" t="s">
        <v>2662</v>
      </c>
      <c r="C489" s="123">
        <v>465000</v>
      </c>
      <c r="D489" s="124">
        <v>45126</v>
      </c>
      <c r="E489" s="122" t="s">
        <v>2668</v>
      </c>
    </row>
    <row r="490" spans="1:5" ht="15">
      <c r="A490" s="122" t="s">
        <v>70</v>
      </c>
      <c r="B490" s="122" t="s">
        <v>2662</v>
      </c>
      <c r="C490" s="123">
        <v>2600000</v>
      </c>
      <c r="D490" s="124">
        <v>45152</v>
      </c>
      <c r="E490" s="122" t="s">
        <v>2668</v>
      </c>
    </row>
    <row r="491" spans="1:5" ht="15">
      <c r="A491" s="122" t="s">
        <v>70</v>
      </c>
      <c r="B491" s="122" t="s">
        <v>2662</v>
      </c>
      <c r="C491" s="123">
        <v>42846.11</v>
      </c>
      <c r="D491" s="124">
        <v>44957</v>
      </c>
      <c r="E491" s="122" t="s">
        <v>2668</v>
      </c>
    </row>
    <row r="492" spans="1:5" ht="15">
      <c r="A492" s="122" t="s">
        <v>70</v>
      </c>
      <c r="B492" s="122" t="s">
        <v>2662</v>
      </c>
      <c r="C492" s="123">
        <v>2000000</v>
      </c>
      <c r="D492" s="124">
        <v>45154</v>
      </c>
      <c r="E492" s="122" t="s">
        <v>2668</v>
      </c>
    </row>
    <row r="493" spans="1:5" ht="15">
      <c r="A493" s="122" t="s">
        <v>70</v>
      </c>
      <c r="B493" s="122" t="s">
        <v>2662</v>
      </c>
      <c r="C493" s="123">
        <v>426500</v>
      </c>
      <c r="D493" s="124">
        <v>44966</v>
      </c>
      <c r="E493" s="122" t="s">
        <v>2668</v>
      </c>
    </row>
    <row r="494" spans="1:5" ht="15">
      <c r="A494" s="122" t="s">
        <v>70</v>
      </c>
      <c r="B494" s="122" t="s">
        <v>2662</v>
      </c>
      <c r="C494" s="123">
        <v>380000</v>
      </c>
      <c r="D494" s="124">
        <v>45201</v>
      </c>
      <c r="E494" s="122" t="s">
        <v>2668</v>
      </c>
    </row>
    <row r="495" spans="1:5" ht="15">
      <c r="A495" s="122" t="s">
        <v>70</v>
      </c>
      <c r="B495" s="122" t="s">
        <v>2662</v>
      </c>
      <c r="C495" s="123">
        <v>320000</v>
      </c>
      <c r="D495" s="124">
        <v>45126</v>
      </c>
      <c r="E495" s="122" t="s">
        <v>2668</v>
      </c>
    </row>
    <row r="496" spans="1:5" ht="15">
      <c r="A496" s="122" t="s">
        <v>70</v>
      </c>
      <c r="B496" s="122" t="s">
        <v>2662</v>
      </c>
      <c r="C496" s="123">
        <v>955000</v>
      </c>
      <c r="D496" s="124">
        <v>45208</v>
      </c>
      <c r="E496" s="122" t="s">
        <v>2668</v>
      </c>
    </row>
    <row r="497" spans="1:5" ht="15">
      <c r="A497" s="122" t="s">
        <v>70</v>
      </c>
      <c r="B497" s="122" t="s">
        <v>2662</v>
      </c>
      <c r="C497" s="123">
        <v>949900</v>
      </c>
      <c r="D497" s="124">
        <v>45209</v>
      </c>
      <c r="E497" s="122" t="s">
        <v>2670</v>
      </c>
    </row>
    <row r="498" spans="1:5" ht="15">
      <c r="A498" s="122" t="s">
        <v>70</v>
      </c>
      <c r="B498" s="122" t="s">
        <v>2662</v>
      </c>
      <c r="C498" s="123">
        <v>815000</v>
      </c>
      <c r="D498" s="124">
        <v>45016</v>
      </c>
      <c r="E498" s="122" t="s">
        <v>2668</v>
      </c>
    </row>
    <row r="499" spans="1:5" ht="15">
      <c r="A499" s="122" t="s">
        <v>70</v>
      </c>
      <c r="B499" s="122" t="s">
        <v>2662</v>
      </c>
      <c r="C499" s="123">
        <v>369500</v>
      </c>
      <c r="D499" s="124">
        <v>45204</v>
      </c>
      <c r="E499" s="122" t="s">
        <v>2668</v>
      </c>
    </row>
    <row r="500" spans="1:5" ht="15">
      <c r="A500" s="122" t="s">
        <v>70</v>
      </c>
      <c r="B500" s="122" t="s">
        <v>2662</v>
      </c>
      <c r="C500" s="123">
        <v>185000</v>
      </c>
      <c r="D500" s="124">
        <v>44960</v>
      </c>
      <c r="E500" s="122" t="s">
        <v>2668</v>
      </c>
    </row>
    <row r="501" spans="1:5" ht="15">
      <c r="A501" s="122" t="s">
        <v>70</v>
      </c>
      <c r="B501" s="122" t="s">
        <v>2662</v>
      </c>
      <c r="C501" s="123">
        <v>385000</v>
      </c>
      <c r="D501" s="124">
        <v>45209</v>
      </c>
      <c r="E501" s="122" t="s">
        <v>2668</v>
      </c>
    </row>
    <row r="502" spans="1:5" ht="15">
      <c r="A502" s="122" t="s">
        <v>70</v>
      </c>
      <c r="B502" s="122" t="s">
        <v>2662</v>
      </c>
      <c r="C502" s="123">
        <v>740000</v>
      </c>
      <c r="D502" s="124">
        <v>45148</v>
      </c>
      <c r="E502" s="122" t="s">
        <v>2668</v>
      </c>
    </row>
    <row r="503" spans="1:5" ht="15">
      <c r="A503" s="122" t="s">
        <v>70</v>
      </c>
      <c r="B503" s="122" t="s">
        <v>2662</v>
      </c>
      <c r="C503" s="123">
        <v>412500</v>
      </c>
      <c r="D503" s="124">
        <v>44966</v>
      </c>
      <c r="E503" s="122" t="s">
        <v>2668</v>
      </c>
    </row>
    <row r="504" spans="1:5" ht="15">
      <c r="A504" s="122" t="s">
        <v>70</v>
      </c>
      <c r="B504" s="122" t="s">
        <v>2662</v>
      </c>
      <c r="C504" s="123">
        <v>465000</v>
      </c>
      <c r="D504" s="124">
        <v>45127</v>
      </c>
      <c r="E504" s="122" t="s">
        <v>2668</v>
      </c>
    </row>
    <row r="505" spans="1:5" ht="15">
      <c r="A505" s="122" t="s">
        <v>70</v>
      </c>
      <c r="B505" s="122" t="s">
        <v>2662</v>
      </c>
      <c r="C505" s="123">
        <v>1100000</v>
      </c>
      <c r="D505" s="124">
        <v>45138</v>
      </c>
      <c r="E505" s="122" t="s">
        <v>2668</v>
      </c>
    </row>
    <row r="506" spans="1:5" ht="15">
      <c r="A506" s="122" t="s">
        <v>70</v>
      </c>
      <c r="B506" s="122" t="s">
        <v>2662</v>
      </c>
      <c r="C506" s="123">
        <v>410000</v>
      </c>
      <c r="D506" s="124">
        <v>45142</v>
      </c>
      <c r="E506" s="122" t="s">
        <v>2668</v>
      </c>
    </row>
    <row r="507" spans="1:5" ht="15">
      <c r="A507" s="122" t="s">
        <v>70</v>
      </c>
      <c r="B507" s="122" t="s">
        <v>2662</v>
      </c>
      <c r="C507" s="123">
        <v>675000</v>
      </c>
      <c r="D507" s="124">
        <v>45138</v>
      </c>
      <c r="E507" s="122" t="s">
        <v>2668</v>
      </c>
    </row>
    <row r="508" spans="1:5" ht="15">
      <c r="A508" s="122" t="s">
        <v>70</v>
      </c>
      <c r="B508" s="122" t="s">
        <v>2662</v>
      </c>
      <c r="C508" s="123">
        <v>225000</v>
      </c>
      <c r="D508" s="124">
        <v>45142</v>
      </c>
      <c r="E508" s="122" t="s">
        <v>2668</v>
      </c>
    </row>
    <row r="509" spans="1:5" ht="15">
      <c r="A509" s="122" t="s">
        <v>70</v>
      </c>
      <c r="B509" s="122" t="s">
        <v>2662</v>
      </c>
      <c r="C509" s="123">
        <v>1087103</v>
      </c>
      <c r="D509" s="124">
        <v>44967</v>
      </c>
      <c r="E509" s="122" t="s">
        <v>2670</v>
      </c>
    </row>
    <row r="510" spans="1:5" ht="15">
      <c r="A510" s="122" t="s">
        <v>70</v>
      </c>
      <c r="B510" s="122" t="s">
        <v>2662</v>
      </c>
      <c r="C510" s="123">
        <v>350000</v>
      </c>
      <c r="D510" s="124">
        <v>45231</v>
      </c>
      <c r="E510" s="122" t="s">
        <v>2668</v>
      </c>
    </row>
    <row r="511" spans="1:5" ht="15">
      <c r="A511" s="122" t="s">
        <v>70</v>
      </c>
      <c r="B511" s="122" t="s">
        <v>2662</v>
      </c>
      <c r="C511" s="123">
        <v>565000</v>
      </c>
      <c r="D511" s="124">
        <v>45203</v>
      </c>
      <c r="E511" s="122" t="s">
        <v>2668</v>
      </c>
    </row>
    <row r="512" spans="1:5" ht="15">
      <c r="A512" s="122" t="s">
        <v>70</v>
      </c>
      <c r="B512" s="122" t="s">
        <v>2662</v>
      </c>
      <c r="C512" s="123">
        <v>480000</v>
      </c>
      <c r="D512" s="124">
        <v>45140</v>
      </c>
      <c r="E512" s="122" t="s">
        <v>2668</v>
      </c>
    </row>
    <row r="513" spans="1:5" ht="15">
      <c r="A513" s="122" t="s">
        <v>70</v>
      </c>
      <c r="B513" s="122" t="s">
        <v>2662</v>
      </c>
      <c r="C513" s="123">
        <v>220000</v>
      </c>
      <c r="D513" s="124">
        <v>45188</v>
      </c>
      <c r="E513" s="122" t="s">
        <v>2669</v>
      </c>
    </row>
    <row r="514" spans="1:5" ht="15">
      <c r="A514" s="122" t="s">
        <v>70</v>
      </c>
      <c r="B514" s="122" t="s">
        <v>2662</v>
      </c>
      <c r="C514" s="123">
        <v>2125000</v>
      </c>
      <c r="D514" s="124">
        <v>44967</v>
      </c>
      <c r="E514" s="122" t="s">
        <v>2669</v>
      </c>
    </row>
    <row r="515" spans="1:5" ht="15">
      <c r="A515" s="122" t="s">
        <v>70</v>
      </c>
      <c r="B515" s="122" t="s">
        <v>2662</v>
      </c>
      <c r="C515" s="123">
        <v>668000</v>
      </c>
      <c r="D515" s="124">
        <v>45202</v>
      </c>
      <c r="E515" s="122" t="s">
        <v>2668</v>
      </c>
    </row>
    <row r="516" spans="1:5" ht="15">
      <c r="A516" s="122" t="s">
        <v>70</v>
      </c>
      <c r="B516" s="122" t="s">
        <v>2662</v>
      </c>
      <c r="C516" s="123">
        <v>145000</v>
      </c>
      <c r="D516" s="124">
        <v>45189</v>
      </c>
      <c r="E516" s="122" t="s">
        <v>2669</v>
      </c>
    </row>
    <row r="517" spans="1:5" ht="15">
      <c r="A517" s="122" t="s">
        <v>70</v>
      </c>
      <c r="B517" s="122" t="s">
        <v>2662</v>
      </c>
      <c r="C517" s="123">
        <v>449000</v>
      </c>
      <c r="D517" s="124">
        <v>45190</v>
      </c>
      <c r="E517" s="122" t="s">
        <v>2668</v>
      </c>
    </row>
    <row r="518" spans="1:5" ht="15">
      <c r="A518" s="122" t="s">
        <v>70</v>
      </c>
      <c r="B518" s="122" t="s">
        <v>2662</v>
      </c>
      <c r="C518" s="123">
        <v>500000</v>
      </c>
      <c r="D518" s="124">
        <v>45225</v>
      </c>
      <c r="E518" s="122" t="s">
        <v>2668</v>
      </c>
    </row>
    <row r="519" spans="1:5" ht="15">
      <c r="A519" s="122" t="s">
        <v>70</v>
      </c>
      <c r="B519" s="122" t="s">
        <v>2662</v>
      </c>
      <c r="C519" s="123">
        <v>575000</v>
      </c>
      <c r="D519" s="124">
        <v>45191</v>
      </c>
      <c r="E519" s="122" t="s">
        <v>2668</v>
      </c>
    </row>
    <row r="520" spans="1:5" ht="15">
      <c r="A520" s="122" t="s">
        <v>70</v>
      </c>
      <c r="B520" s="122" t="s">
        <v>2662</v>
      </c>
      <c r="C520" s="123">
        <v>1100000</v>
      </c>
      <c r="D520" s="124">
        <v>45191</v>
      </c>
      <c r="E520" s="122" t="s">
        <v>2668</v>
      </c>
    </row>
    <row r="521" spans="1:5" ht="15">
      <c r="A521" s="122" t="s">
        <v>70</v>
      </c>
      <c r="B521" s="122" t="s">
        <v>2662</v>
      </c>
      <c r="C521" s="123">
        <v>799000</v>
      </c>
      <c r="D521" s="124">
        <v>45194</v>
      </c>
      <c r="E521" s="122" t="s">
        <v>2668</v>
      </c>
    </row>
    <row r="522" spans="1:5" ht="15">
      <c r="A522" s="122" t="s">
        <v>70</v>
      </c>
      <c r="B522" s="122" t="s">
        <v>2662</v>
      </c>
      <c r="C522" s="123">
        <v>600000</v>
      </c>
      <c r="D522" s="124">
        <v>45194</v>
      </c>
      <c r="E522" s="122" t="s">
        <v>2668</v>
      </c>
    </row>
    <row r="523" spans="1:5" ht="15">
      <c r="A523" s="122" t="s">
        <v>70</v>
      </c>
      <c r="B523" s="122" t="s">
        <v>2662</v>
      </c>
      <c r="C523" s="123">
        <v>950000</v>
      </c>
      <c r="D523" s="124">
        <v>45196</v>
      </c>
      <c r="E523" s="122" t="s">
        <v>2668</v>
      </c>
    </row>
    <row r="524" spans="1:5" ht="15">
      <c r="A524" s="122" t="s">
        <v>70</v>
      </c>
      <c r="B524" s="122" t="s">
        <v>2662</v>
      </c>
      <c r="C524" s="123">
        <v>445000</v>
      </c>
      <c r="D524" s="124">
        <v>45183</v>
      </c>
      <c r="E524" s="122" t="s">
        <v>2668</v>
      </c>
    </row>
    <row r="525" spans="1:5" ht="15">
      <c r="A525" s="122" t="s">
        <v>70</v>
      </c>
      <c r="B525" s="122" t="s">
        <v>2662</v>
      </c>
      <c r="C525" s="123">
        <v>175000</v>
      </c>
      <c r="D525" s="124">
        <v>45198</v>
      </c>
      <c r="E525" s="122" t="s">
        <v>2668</v>
      </c>
    </row>
    <row r="526" spans="1:5" ht="15">
      <c r="A526" s="122" t="s">
        <v>70</v>
      </c>
      <c r="B526" s="122" t="s">
        <v>2662</v>
      </c>
      <c r="C526" s="123">
        <v>495000</v>
      </c>
      <c r="D526" s="124">
        <v>45125</v>
      </c>
      <c r="E526" s="122" t="s">
        <v>2668</v>
      </c>
    </row>
    <row r="527" spans="1:5" ht="15">
      <c r="A527" s="122" t="s">
        <v>70</v>
      </c>
      <c r="B527" s="122" t="s">
        <v>2662</v>
      </c>
      <c r="C527" s="123">
        <v>405000</v>
      </c>
      <c r="D527" s="124">
        <v>44960</v>
      </c>
      <c r="E527" s="122" t="s">
        <v>2668</v>
      </c>
    </row>
    <row r="528" spans="1:5" ht="15">
      <c r="A528" s="122" t="s">
        <v>70</v>
      </c>
      <c r="B528" s="122" t="s">
        <v>2662</v>
      </c>
      <c r="C528" s="123">
        <v>707627</v>
      </c>
      <c r="D528" s="124">
        <v>45142</v>
      </c>
      <c r="E528" s="122" t="s">
        <v>2670</v>
      </c>
    </row>
    <row r="529" spans="1:5" ht="15">
      <c r="A529" s="122" t="s">
        <v>70</v>
      </c>
      <c r="B529" s="122" t="s">
        <v>2662</v>
      </c>
      <c r="C529" s="123">
        <v>318500</v>
      </c>
      <c r="D529" s="124">
        <v>45141</v>
      </c>
      <c r="E529" s="122" t="s">
        <v>2668</v>
      </c>
    </row>
    <row r="530" spans="1:5" ht="15">
      <c r="A530" s="122" t="s">
        <v>70</v>
      </c>
      <c r="B530" s="122" t="s">
        <v>2662</v>
      </c>
      <c r="C530" s="123">
        <v>405000</v>
      </c>
      <c r="D530" s="124">
        <v>45142</v>
      </c>
      <c r="E530" s="122" t="s">
        <v>2668</v>
      </c>
    </row>
    <row r="531" spans="1:5" ht="15">
      <c r="A531" s="122" t="s">
        <v>70</v>
      </c>
      <c r="B531" s="122" t="s">
        <v>2662</v>
      </c>
      <c r="C531" s="123">
        <v>291500</v>
      </c>
      <c r="D531" s="124">
        <v>45125</v>
      </c>
      <c r="E531" s="122" t="s">
        <v>2668</v>
      </c>
    </row>
    <row r="532" spans="1:5" ht="15">
      <c r="A532" s="122" t="s">
        <v>70</v>
      </c>
      <c r="B532" s="122" t="s">
        <v>2662</v>
      </c>
      <c r="C532" s="123">
        <v>399000</v>
      </c>
      <c r="D532" s="124">
        <v>45125</v>
      </c>
      <c r="E532" s="122" t="s">
        <v>2668</v>
      </c>
    </row>
    <row r="533" spans="1:5" ht="15">
      <c r="A533" s="122" t="s">
        <v>70</v>
      </c>
      <c r="B533" s="122" t="s">
        <v>2662</v>
      </c>
      <c r="C533" s="123">
        <v>355000</v>
      </c>
      <c r="D533" s="124">
        <v>45145</v>
      </c>
      <c r="E533" s="122" t="s">
        <v>2668</v>
      </c>
    </row>
    <row r="534" spans="1:5" ht="15">
      <c r="A534" s="122" t="s">
        <v>70</v>
      </c>
      <c r="B534" s="122" t="s">
        <v>2662</v>
      </c>
      <c r="C534" s="123">
        <v>1015000</v>
      </c>
      <c r="D534" s="124">
        <v>45147</v>
      </c>
      <c r="E534" s="122" t="s">
        <v>2670</v>
      </c>
    </row>
    <row r="535" spans="1:5" ht="15">
      <c r="A535" s="122" t="s">
        <v>70</v>
      </c>
      <c r="B535" s="122" t="s">
        <v>2662</v>
      </c>
      <c r="C535" s="123">
        <v>662500</v>
      </c>
      <c r="D535" s="124">
        <v>45121</v>
      </c>
      <c r="E535" s="122" t="s">
        <v>2668</v>
      </c>
    </row>
    <row r="536" spans="1:5" ht="15">
      <c r="A536" s="122" t="s">
        <v>70</v>
      </c>
      <c r="B536" s="122" t="s">
        <v>2662</v>
      </c>
      <c r="C536" s="123">
        <v>317500</v>
      </c>
      <c r="D536" s="124">
        <v>44967</v>
      </c>
      <c r="E536" s="122" t="s">
        <v>2668</v>
      </c>
    </row>
    <row r="537" spans="1:5" ht="15">
      <c r="A537" s="122" t="s">
        <v>70</v>
      </c>
      <c r="B537" s="122" t="s">
        <v>2662</v>
      </c>
      <c r="C537" s="123">
        <v>490000</v>
      </c>
      <c r="D537" s="124">
        <v>45141</v>
      </c>
      <c r="E537" s="122" t="s">
        <v>2668</v>
      </c>
    </row>
    <row r="538" spans="1:5" ht="15">
      <c r="A538" s="122" t="s">
        <v>70</v>
      </c>
      <c r="B538" s="122" t="s">
        <v>2662</v>
      </c>
      <c r="C538" s="123">
        <v>230000</v>
      </c>
      <c r="D538" s="124">
        <v>45131</v>
      </c>
      <c r="E538" s="122" t="s">
        <v>2669</v>
      </c>
    </row>
    <row r="539" spans="1:5" ht="15">
      <c r="A539" s="122" t="s">
        <v>70</v>
      </c>
      <c r="B539" s="122" t="s">
        <v>2662</v>
      </c>
      <c r="C539" s="123">
        <v>485000</v>
      </c>
      <c r="D539" s="124">
        <v>45198</v>
      </c>
      <c r="E539" s="122" t="s">
        <v>2668</v>
      </c>
    </row>
    <row r="540" spans="1:5" ht="15">
      <c r="A540" s="122" t="s">
        <v>70</v>
      </c>
      <c r="B540" s="122" t="s">
        <v>2662</v>
      </c>
      <c r="C540" s="123">
        <v>785000</v>
      </c>
      <c r="D540" s="124">
        <v>45121</v>
      </c>
      <c r="E540" s="122" t="s">
        <v>2668</v>
      </c>
    </row>
    <row r="541" spans="1:5" ht="15">
      <c r="A541" s="122" t="s">
        <v>70</v>
      </c>
      <c r="B541" s="122" t="s">
        <v>2662</v>
      </c>
      <c r="C541" s="123">
        <v>50000</v>
      </c>
      <c r="D541" s="124">
        <v>45125</v>
      </c>
      <c r="E541" s="122" t="s">
        <v>2669</v>
      </c>
    </row>
    <row r="542" spans="1:5" ht="15">
      <c r="A542" s="122" t="s">
        <v>70</v>
      </c>
      <c r="B542" s="122" t="s">
        <v>2662</v>
      </c>
      <c r="C542" s="123">
        <v>358000</v>
      </c>
      <c r="D542" s="124">
        <v>45282</v>
      </c>
      <c r="E542" s="122" t="s">
        <v>2668</v>
      </c>
    </row>
    <row r="543" spans="1:5" ht="15">
      <c r="A543" s="122" t="s">
        <v>70</v>
      </c>
      <c r="B543" s="122" t="s">
        <v>2662</v>
      </c>
      <c r="C543" s="123">
        <v>599000</v>
      </c>
      <c r="D543" s="124">
        <v>44963</v>
      </c>
      <c r="E543" s="122" t="s">
        <v>2668</v>
      </c>
    </row>
    <row r="544" spans="1:5" ht="15">
      <c r="A544" s="122" t="s">
        <v>70</v>
      </c>
      <c r="B544" s="122" t="s">
        <v>2662</v>
      </c>
      <c r="C544" s="123">
        <v>699000</v>
      </c>
      <c r="D544" s="124">
        <v>45154</v>
      </c>
      <c r="E544" s="122" t="s">
        <v>2668</v>
      </c>
    </row>
    <row r="545" spans="1:5" ht="15">
      <c r="A545" s="122" t="s">
        <v>70</v>
      </c>
      <c r="B545" s="122" t="s">
        <v>2662</v>
      </c>
      <c r="C545" s="123">
        <v>525000</v>
      </c>
      <c r="D545" s="124">
        <v>45155</v>
      </c>
      <c r="E545" s="122" t="s">
        <v>2668</v>
      </c>
    </row>
    <row r="546" spans="1:5" ht="15">
      <c r="A546" s="122" t="s">
        <v>70</v>
      </c>
      <c r="B546" s="122" t="s">
        <v>2662</v>
      </c>
      <c r="C546" s="123">
        <v>284900</v>
      </c>
      <c r="D546" s="124">
        <v>45121</v>
      </c>
      <c r="E546" s="122" t="s">
        <v>2669</v>
      </c>
    </row>
    <row r="547" spans="1:5" ht="15">
      <c r="A547" s="122" t="s">
        <v>70</v>
      </c>
      <c r="B547" s="122" t="s">
        <v>2662</v>
      </c>
      <c r="C547" s="123">
        <v>650000</v>
      </c>
      <c r="D547" s="124">
        <v>45266</v>
      </c>
      <c r="E547" s="122" t="s">
        <v>2668</v>
      </c>
    </row>
    <row r="548" spans="1:5" ht="15">
      <c r="A548" s="122" t="s">
        <v>70</v>
      </c>
      <c r="B548" s="122" t="s">
        <v>2662</v>
      </c>
      <c r="C548" s="123">
        <v>375000</v>
      </c>
      <c r="D548" s="124">
        <v>45267</v>
      </c>
      <c r="E548" s="122" t="s">
        <v>2668</v>
      </c>
    </row>
    <row r="549" spans="1:5" ht="15">
      <c r="A549" s="122" t="s">
        <v>70</v>
      </c>
      <c r="B549" s="122" t="s">
        <v>2662</v>
      </c>
      <c r="C549" s="123">
        <v>629900</v>
      </c>
      <c r="D549" s="124">
        <v>45268</v>
      </c>
      <c r="E549" s="122" t="s">
        <v>2668</v>
      </c>
    </row>
    <row r="550" spans="1:5" ht="15">
      <c r="A550" s="122" t="s">
        <v>70</v>
      </c>
      <c r="B550" s="122" t="s">
        <v>2662</v>
      </c>
      <c r="C550" s="123">
        <v>677661</v>
      </c>
      <c r="D550" s="124">
        <v>45121</v>
      </c>
      <c r="E550" s="122" t="s">
        <v>2670</v>
      </c>
    </row>
    <row r="551" spans="1:5" ht="15">
      <c r="A551" s="122" t="s">
        <v>70</v>
      </c>
      <c r="B551" s="122" t="s">
        <v>2662</v>
      </c>
      <c r="C551" s="123">
        <v>455000</v>
      </c>
      <c r="D551" s="124">
        <v>45268</v>
      </c>
      <c r="E551" s="122" t="s">
        <v>2668</v>
      </c>
    </row>
    <row r="552" spans="1:5" ht="15">
      <c r="A552" s="122" t="s">
        <v>70</v>
      </c>
      <c r="B552" s="122" t="s">
        <v>2662</v>
      </c>
      <c r="C552" s="123">
        <v>384900</v>
      </c>
      <c r="D552" s="124">
        <v>45120</v>
      </c>
      <c r="E552" s="122" t="s">
        <v>2668</v>
      </c>
    </row>
    <row r="553" spans="1:5" ht="15">
      <c r="A553" s="122" t="s">
        <v>70</v>
      </c>
      <c r="B553" s="122" t="s">
        <v>2662</v>
      </c>
      <c r="C553" s="123">
        <v>826000</v>
      </c>
      <c r="D553" s="124">
        <v>45280</v>
      </c>
      <c r="E553" s="122" t="s">
        <v>2668</v>
      </c>
    </row>
    <row r="554" spans="1:5" ht="15">
      <c r="A554" s="122" t="s">
        <v>70</v>
      </c>
      <c r="B554" s="122" t="s">
        <v>2662</v>
      </c>
      <c r="C554" s="123">
        <v>5430300</v>
      </c>
      <c r="D554" s="124">
        <v>45132</v>
      </c>
      <c r="E554" s="122" t="s">
        <v>2669</v>
      </c>
    </row>
    <row r="555" spans="1:5" ht="15">
      <c r="A555" s="122" t="s">
        <v>70</v>
      </c>
      <c r="B555" s="122" t="s">
        <v>2662</v>
      </c>
      <c r="C555" s="123">
        <v>317000</v>
      </c>
      <c r="D555" s="124">
        <v>45148</v>
      </c>
      <c r="E555" s="122" t="s">
        <v>2668</v>
      </c>
    </row>
    <row r="556" spans="1:5" ht="15">
      <c r="A556" s="122" t="s">
        <v>70</v>
      </c>
      <c r="B556" s="122" t="s">
        <v>2662</v>
      </c>
      <c r="C556" s="123">
        <v>505000</v>
      </c>
      <c r="D556" s="124">
        <v>45278</v>
      </c>
      <c r="E556" s="122" t="s">
        <v>2668</v>
      </c>
    </row>
    <row r="557" spans="1:5" ht="15">
      <c r="A557" s="122" t="s">
        <v>70</v>
      </c>
      <c r="B557" s="122" t="s">
        <v>2662</v>
      </c>
      <c r="C557" s="123">
        <v>355000</v>
      </c>
      <c r="D557" s="124">
        <v>45119</v>
      </c>
      <c r="E557" s="122" t="s">
        <v>2668</v>
      </c>
    </row>
    <row r="558" spans="1:5" ht="15">
      <c r="A558" s="122" t="s">
        <v>70</v>
      </c>
      <c r="B558" s="122" t="s">
        <v>2662</v>
      </c>
      <c r="C558" s="123">
        <v>265000</v>
      </c>
      <c r="D558" s="124">
        <v>45118</v>
      </c>
      <c r="E558" s="122" t="s">
        <v>2668</v>
      </c>
    </row>
    <row r="559" spans="1:5" ht="15">
      <c r="A559" s="122" t="s">
        <v>70</v>
      </c>
      <c r="B559" s="122" t="s">
        <v>2662</v>
      </c>
      <c r="C559" s="123">
        <v>591500</v>
      </c>
      <c r="D559" s="124">
        <v>45198</v>
      </c>
      <c r="E559" s="122" t="s">
        <v>2668</v>
      </c>
    </row>
    <row r="560" spans="1:5" ht="15">
      <c r="A560" s="122" t="s">
        <v>70</v>
      </c>
      <c r="B560" s="122" t="s">
        <v>2662</v>
      </c>
      <c r="C560" s="123">
        <v>385000</v>
      </c>
      <c r="D560" s="124">
        <v>45288</v>
      </c>
      <c r="E560" s="122" t="s">
        <v>2668</v>
      </c>
    </row>
    <row r="561" spans="1:5" ht="15">
      <c r="A561" s="122" t="s">
        <v>70</v>
      </c>
      <c r="B561" s="122" t="s">
        <v>2662</v>
      </c>
      <c r="C561" s="123">
        <v>621000</v>
      </c>
      <c r="D561" s="124">
        <v>45198</v>
      </c>
      <c r="E561" s="122" t="s">
        <v>2668</v>
      </c>
    </row>
    <row r="562" spans="1:5" ht="15">
      <c r="A562" s="122" t="s">
        <v>70</v>
      </c>
      <c r="B562" s="122" t="s">
        <v>2662</v>
      </c>
      <c r="C562" s="123">
        <v>456713</v>
      </c>
      <c r="D562" s="124">
        <v>45288</v>
      </c>
      <c r="E562" s="122" t="s">
        <v>2669</v>
      </c>
    </row>
    <row r="563" spans="1:5" ht="15">
      <c r="A563" s="122" t="s">
        <v>70</v>
      </c>
      <c r="B563" s="122" t="s">
        <v>2662</v>
      </c>
      <c r="C563" s="123">
        <v>440000</v>
      </c>
      <c r="D563" s="124">
        <v>45279</v>
      </c>
      <c r="E563" s="122" t="s">
        <v>2668</v>
      </c>
    </row>
    <row r="564" spans="1:5" ht="15">
      <c r="A564" s="122" t="s">
        <v>70</v>
      </c>
      <c r="B564" s="122" t="s">
        <v>2662</v>
      </c>
      <c r="C564" s="123">
        <v>490000</v>
      </c>
      <c r="D564" s="124">
        <v>45279</v>
      </c>
      <c r="E564" s="122" t="s">
        <v>2668</v>
      </c>
    </row>
    <row r="565" spans="1:5" ht="15">
      <c r="A565" s="122" t="s">
        <v>70</v>
      </c>
      <c r="B565" s="122" t="s">
        <v>2662</v>
      </c>
      <c r="C565" s="123">
        <v>1050000</v>
      </c>
      <c r="D565" s="124">
        <v>45268</v>
      </c>
      <c r="E565" s="122" t="s">
        <v>2668</v>
      </c>
    </row>
    <row r="566" spans="1:5" ht="15">
      <c r="A566" s="122" t="s">
        <v>70</v>
      </c>
      <c r="B566" s="122" t="s">
        <v>2662</v>
      </c>
      <c r="C566" s="123">
        <v>410000</v>
      </c>
      <c r="D566" s="124">
        <v>45257</v>
      </c>
      <c r="E566" s="122" t="s">
        <v>2668</v>
      </c>
    </row>
    <row r="567" spans="1:5" ht="15">
      <c r="A567" s="122" t="s">
        <v>70</v>
      </c>
      <c r="B567" s="122" t="s">
        <v>2662</v>
      </c>
      <c r="C567" s="123">
        <v>950000</v>
      </c>
      <c r="D567" s="124">
        <v>45086</v>
      </c>
      <c r="E567" s="122" t="s">
        <v>2670</v>
      </c>
    </row>
    <row r="568" spans="1:5" ht="15">
      <c r="A568" s="122" t="s">
        <v>70</v>
      </c>
      <c r="B568" s="122" t="s">
        <v>2662</v>
      </c>
      <c r="C568" s="123">
        <v>439400</v>
      </c>
      <c r="D568" s="124">
        <v>45131</v>
      </c>
      <c r="E568" s="122" t="s">
        <v>2668</v>
      </c>
    </row>
    <row r="569" spans="1:5" ht="15">
      <c r="A569" s="122" t="s">
        <v>70</v>
      </c>
      <c r="B569" s="122" t="s">
        <v>2662</v>
      </c>
      <c r="C569" s="123">
        <v>460720</v>
      </c>
      <c r="D569" s="124">
        <v>44974</v>
      </c>
      <c r="E569" s="122" t="s">
        <v>2670</v>
      </c>
    </row>
    <row r="570" spans="1:5" ht="15">
      <c r="A570" s="122" t="s">
        <v>70</v>
      </c>
      <c r="B570" s="122" t="s">
        <v>2662</v>
      </c>
      <c r="C570" s="123">
        <v>620000</v>
      </c>
      <c r="D570" s="124">
        <v>45141</v>
      </c>
      <c r="E570" s="122" t="s">
        <v>2668</v>
      </c>
    </row>
    <row r="571" spans="1:5" ht="15">
      <c r="A571" s="122" t="s">
        <v>70</v>
      </c>
      <c r="B571" s="122" t="s">
        <v>2662</v>
      </c>
      <c r="C571" s="123">
        <v>385000</v>
      </c>
      <c r="D571" s="124">
        <v>45141</v>
      </c>
      <c r="E571" s="122" t="s">
        <v>2668</v>
      </c>
    </row>
    <row r="572" spans="1:5" ht="15">
      <c r="A572" s="122" t="s">
        <v>70</v>
      </c>
      <c r="B572" s="122" t="s">
        <v>2662</v>
      </c>
      <c r="C572" s="123">
        <v>449000</v>
      </c>
      <c r="D572" s="124">
        <v>45121</v>
      </c>
      <c r="E572" s="122" t="s">
        <v>2668</v>
      </c>
    </row>
    <row r="573" spans="1:5" ht="15">
      <c r="A573" s="122" t="s">
        <v>70</v>
      </c>
      <c r="B573" s="122" t="s">
        <v>2662</v>
      </c>
      <c r="C573" s="123">
        <v>120000</v>
      </c>
      <c r="D573" s="124">
        <v>45203</v>
      </c>
      <c r="E573" s="122" t="s">
        <v>2669</v>
      </c>
    </row>
    <row r="574" spans="1:5" ht="15">
      <c r="A574" s="122" t="s">
        <v>70</v>
      </c>
      <c r="B574" s="122" t="s">
        <v>2662</v>
      </c>
      <c r="C574" s="123">
        <v>144220</v>
      </c>
      <c r="D574" s="124">
        <v>45278</v>
      </c>
      <c r="E574" s="122" t="s">
        <v>2669</v>
      </c>
    </row>
    <row r="575" spans="1:5" ht="15">
      <c r="A575" s="122" t="s">
        <v>70</v>
      </c>
      <c r="B575" s="122" t="s">
        <v>2662</v>
      </c>
      <c r="C575" s="123">
        <v>399500</v>
      </c>
      <c r="D575" s="124">
        <v>45121</v>
      </c>
      <c r="E575" s="122" t="s">
        <v>2670</v>
      </c>
    </row>
    <row r="576" spans="1:5" ht="15">
      <c r="A576" s="122" t="s">
        <v>70</v>
      </c>
      <c r="B576" s="122" t="s">
        <v>2662</v>
      </c>
      <c r="C576" s="123">
        <v>345000</v>
      </c>
      <c r="D576" s="124">
        <v>45281</v>
      </c>
      <c r="E576" s="122" t="s">
        <v>2668</v>
      </c>
    </row>
    <row r="577" spans="1:5" ht="15">
      <c r="A577" s="122" t="s">
        <v>70</v>
      </c>
      <c r="B577" s="122" t="s">
        <v>2662</v>
      </c>
      <c r="C577" s="123">
        <v>380000</v>
      </c>
      <c r="D577" s="124">
        <v>45198</v>
      </c>
      <c r="E577" s="122" t="s">
        <v>2668</v>
      </c>
    </row>
    <row r="578" spans="1:5" ht="15">
      <c r="A578" s="122" t="s">
        <v>70</v>
      </c>
      <c r="B578" s="122" t="s">
        <v>2662</v>
      </c>
      <c r="C578" s="123">
        <v>340000</v>
      </c>
      <c r="D578" s="124">
        <v>45118</v>
      </c>
      <c r="E578" s="122" t="s">
        <v>2668</v>
      </c>
    </row>
    <row r="579" spans="1:5" ht="15">
      <c r="A579" s="122" t="s">
        <v>70</v>
      </c>
      <c r="B579" s="122" t="s">
        <v>2662</v>
      </c>
      <c r="C579" s="123">
        <v>490000</v>
      </c>
      <c r="D579" s="124">
        <v>45275</v>
      </c>
      <c r="E579" s="122" t="s">
        <v>2668</v>
      </c>
    </row>
    <row r="580" spans="1:5" ht="15">
      <c r="A580" s="122" t="s">
        <v>70</v>
      </c>
      <c r="B580" s="122" t="s">
        <v>2662</v>
      </c>
      <c r="C580" s="123">
        <v>610000</v>
      </c>
      <c r="D580" s="124">
        <v>44956</v>
      </c>
      <c r="E580" s="122" t="s">
        <v>2668</v>
      </c>
    </row>
    <row r="581" spans="1:5" ht="15">
      <c r="A581" s="122" t="s">
        <v>70</v>
      </c>
      <c r="B581" s="122" t="s">
        <v>2662</v>
      </c>
      <c r="C581" s="123">
        <v>3030000</v>
      </c>
      <c r="D581" s="124">
        <v>45154</v>
      </c>
      <c r="E581" s="122" t="s">
        <v>2669</v>
      </c>
    </row>
    <row r="582" spans="1:5" ht="15">
      <c r="A582" s="122" t="s">
        <v>70</v>
      </c>
      <c r="B582" s="122" t="s">
        <v>2662</v>
      </c>
      <c r="C582" s="123">
        <v>1275000</v>
      </c>
      <c r="D582" s="124">
        <v>44967</v>
      </c>
      <c r="E582" s="122" t="s">
        <v>2668</v>
      </c>
    </row>
    <row r="583" spans="1:5" ht="15">
      <c r="A583" s="122" t="s">
        <v>70</v>
      </c>
      <c r="B583" s="122" t="s">
        <v>2662</v>
      </c>
      <c r="C583" s="123">
        <v>358000</v>
      </c>
      <c r="D583" s="124">
        <v>44956</v>
      </c>
      <c r="E583" s="122" t="s">
        <v>2668</v>
      </c>
    </row>
    <row r="584" spans="1:5" ht="15">
      <c r="A584" s="122" t="s">
        <v>70</v>
      </c>
      <c r="B584" s="122" t="s">
        <v>2662</v>
      </c>
      <c r="C584" s="123">
        <v>350000</v>
      </c>
      <c r="D584" s="124">
        <v>44974</v>
      </c>
      <c r="E584" s="122" t="s">
        <v>2668</v>
      </c>
    </row>
    <row r="585" spans="1:5" ht="15">
      <c r="A585" s="122" t="s">
        <v>70</v>
      </c>
      <c r="B585" s="122" t="s">
        <v>2662</v>
      </c>
      <c r="C585" s="123">
        <v>908000</v>
      </c>
      <c r="D585" s="124">
        <v>45198</v>
      </c>
      <c r="E585" s="122" t="s">
        <v>2669</v>
      </c>
    </row>
    <row r="586" spans="1:5" ht="15">
      <c r="A586" s="122" t="s">
        <v>70</v>
      </c>
      <c r="B586" s="122" t="s">
        <v>2662</v>
      </c>
      <c r="C586" s="123">
        <v>105000</v>
      </c>
      <c r="D586" s="124">
        <v>44978</v>
      </c>
      <c r="E586" s="122" t="s">
        <v>2669</v>
      </c>
    </row>
    <row r="587" spans="1:5" ht="15">
      <c r="A587" s="122" t="s">
        <v>70</v>
      </c>
      <c r="B587" s="122" t="s">
        <v>2662</v>
      </c>
      <c r="C587" s="123">
        <v>100000</v>
      </c>
      <c r="D587" s="124">
        <v>45278</v>
      </c>
      <c r="E587" s="122" t="s">
        <v>2668</v>
      </c>
    </row>
    <row r="588" spans="1:5" ht="15">
      <c r="A588" s="122" t="s">
        <v>70</v>
      </c>
      <c r="B588" s="122" t="s">
        <v>2662</v>
      </c>
      <c r="C588" s="123">
        <v>50000</v>
      </c>
      <c r="D588" s="124">
        <v>45278</v>
      </c>
      <c r="E588" s="122" t="s">
        <v>2668</v>
      </c>
    </row>
    <row r="589" spans="1:5" ht="15">
      <c r="A589" s="122" t="s">
        <v>70</v>
      </c>
      <c r="B589" s="122" t="s">
        <v>2662</v>
      </c>
      <c r="C589" s="123">
        <v>300000</v>
      </c>
      <c r="D589" s="124">
        <v>45278</v>
      </c>
      <c r="E589" s="122" t="s">
        <v>2668</v>
      </c>
    </row>
    <row r="590" spans="1:5" ht="15">
      <c r="A590" s="122" t="s">
        <v>70</v>
      </c>
      <c r="B590" s="122" t="s">
        <v>2662</v>
      </c>
      <c r="C590" s="123">
        <v>459126</v>
      </c>
      <c r="D590" s="124">
        <v>45198</v>
      </c>
      <c r="E590" s="122" t="s">
        <v>2670</v>
      </c>
    </row>
    <row r="591" spans="1:5" ht="15">
      <c r="A591" s="122" t="s">
        <v>70</v>
      </c>
      <c r="B591" s="122" t="s">
        <v>2662</v>
      </c>
      <c r="C591" s="123">
        <v>250000</v>
      </c>
      <c r="D591" s="124">
        <v>45278</v>
      </c>
      <c r="E591" s="122" t="s">
        <v>2668</v>
      </c>
    </row>
    <row r="592" spans="1:5" ht="15">
      <c r="A592" s="122" t="s">
        <v>70</v>
      </c>
      <c r="B592" s="122" t="s">
        <v>2662</v>
      </c>
      <c r="C592" s="123">
        <v>340000</v>
      </c>
      <c r="D592" s="124">
        <v>45133</v>
      </c>
      <c r="E592" s="122" t="s">
        <v>2668</v>
      </c>
    </row>
    <row r="593" spans="1:5" ht="15">
      <c r="A593" s="122" t="s">
        <v>70</v>
      </c>
      <c r="B593" s="122" t="s">
        <v>2662</v>
      </c>
      <c r="C593" s="123">
        <v>419000</v>
      </c>
      <c r="D593" s="124">
        <v>45279</v>
      </c>
      <c r="E593" s="122" t="s">
        <v>2670</v>
      </c>
    </row>
    <row r="594" spans="1:5" ht="15">
      <c r="A594" s="122" t="s">
        <v>70</v>
      </c>
      <c r="B594" s="122" t="s">
        <v>2662</v>
      </c>
      <c r="C594" s="123">
        <v>575000</v>
      </c>
      <c r="D594" s="124">
        <v>45231</v>
      </c>
      <c r="E594" s="122" t="s">
        <v>2668</v>
      </c>
    </row>
    <row r="595" spans="1:5" ht="15">
      <c r="A595" s="122" t="s">
        <v>70</v>
      </c>
      <c r="B595" s="122" t="s">
        <v>2662</v>
      </c>
      <c r="C595" s="123">
        <v>270000</v>
      </c>
      <c r="D595" s="124">
        <v>45275</v>
      </c>
      <c r="E595" s="122" t="s">
        <v>2668</v>
      </c>
    </row>
    <row r="596" spans="1:5" ht="15">
      <c r="A596" s="122" t="s">
        <v>70</v>
      </c>
      <c r="B596" s="122" t="s">
        <v>2662</v>
      </c>
      <c r="C596" s="123">
        <v>385000</v>
      </c>
      <c r="D596" s="124">
        <v>45257</v>
      </c>
      <c r="E596" s="122" t="s">
        <v>2668</v>
      </c>
    </row>
    <row r="597" spans="1:5" ht="15">
      <c r="A597" s="122" t="s">
        <v>70</v>
      </c>
      <c r="B597" s="122" t="s">
        <v>2662</v>
      </c>
      <c r="C597" s="123">
        <v>278000</v>
      </c>
      <c r="D597" s="124">
        <v>44945</v>
      </c>
      <c r="E597" s="122" t="s">
        <v>2668</v>
      </c>
    </row>
    <row r="598" spans="1:5" ht="15">
      <c r="A598" s="122" t="s">
        <v>70</v>
      </c>
      <c r="B598" s="122" t="s">
        <v>2662</v>
      </c>
      <c r="C598" s="123">
        <v>177000</v>
      </c>
      <c r="D598" s="124">
        <v>45233</v>
      </c>
      <c r="E598" s="122" t="s">
        <v>2669</v>
      </c>
    </row>
    <row r="599" spans="1:5" ht="15">
      <c r="A599" s="122" t="s">
        <v>70</v>
      </c>
      <c r="B599" s="122" t="s">
        <v>2662</v>
      </c>
      <c r="C599" s="123">
        <v>475000</v>
      </c>
      <c r="D599" s="124">
        <v>45236</v>
      </c>
      <c r="E599" s="122" t="s">
        <v>2668</v>
      </c>
    </row>
    <row r="600" spans="1:5" ht="15">
      <c r="A600" s="122" t="s">
        <v>70</v>
      </c>
      <c r="B600" s="122" t="s">
        <v>2662</v>
      </c>
      <c r="C600" s="123">
        <v>43615.43</v>
      </c>
      <c r="D600" s="124">
        <v>44951</v>
      </c>
      <c r="E600" s="122" t="s">
        <v>2668</v>
      </c>
    </row>
    <row r="601" spans="1:5" ht="15">
      <c r="A601" s="122" t="s">
        <v>70</v>
      </c>
      <c r="B601" s="122" t="s">
        <v>2662</v>
      </c>
      <c r="C601" s="123">
        <v>489000</v>
      </c>
      <c r="D601" s="124">
        <v>45238</v>
      </c>
      <c r="E601" s="122" t="s">
        <v>2668</v>
      </c>
    </row>
    <row r="602" spans="1:5" ht="15">
      <c r="A602" s="122" t="s">
        <v>70</v>
      </c>
      <c r="B602" s="122" t="s">
        <v>2662</v>
      </c>
      <c r="C602" s="123">
        <v>646400</v>
      </c>
      <c r="D602" s="124">
        <v>45239</v>
      </c>
      <c r="E602" s="122" t="s">
        <v>2670</v>
      </c>
    </row>
    <row r="603" spans="1:5" ht="15">
      <c r="A603" s="122" t="s">
        <v>70</v>
      </c>
      <c r="B603" s="122" t="s">
        <v>2662</v>
      </c>
      <c r="C603" s="123">
        <v>405000</v>
      </c>
      <c r="D603" s="124">
        <v>45239</v>
      </c>
      <c r="E603" s="122" t="s">
        <v>2668</v>
      </c>
    </row>
    <row r="604" spans="1:5" ht="15">
      <c r="A604" s="122" t="s">
        <v>70</v>
      </c>
      <c r="B604" s="122" t="s">
        <v>2662</v>
      </c>
      <c r="C604" s="123">
        <v>620000</v>
      </c>
      <c r="D604" s="124">
        <v>45239</v>
      </c>
      <c r="E604" s="122" t="s">
        <v>2668</v>
      </c>
    </row>
    <row r="605" spans="1:5" ht="15">
      <c r="A605" s="122" t="s">
        <v>70</v>
      </c>
      <c r="B605" s="122" t="s">
        <v>2662</v>
      </c>
      <c r="C605" s="123">
        <v>500000</v>
      </c>
      <c r="D605" s="124">
        <v>45243</v>
      </c>
      <c r="E605" s="122" t="s">
        <v>2669</v>
      </c>
    </row>
    <row r="606" spans="1:5" ht="15">
      <c r="A606" s="122" t="s">
        <v>70</v>
      </c>
      <c r="B606" s="122" t="s">
        <v>2662</v>
      </c>
      <c r="C606" s="123">
        <v>95000</v>
      </c>
      <c r="D606" s="124">
        <v>45243</v>
      </c>
      <c r="E606" s="122" t="s">
        <v>2669</v>
      </c>
    </row>
    <row r="607" spans="1:5" ht="15">
      <c r="A607" s="122" t="s">
        <v>70</v>
      </c>
      <c r="B607" s="122" t="s">
        <v>2662</v>
      </c>
      <c r="C607" s="123">
        <v>179900</v>
      </c>
      <c r="D607" s="124">
        <v>45243</v>
      </c>
      <c r="E607" s="122" t="s">
        <v>2669</v>
      </c>
    </row>
    <row r="608" spans="1:5" ht="15">
      <c r="A608" s="122" t="s">
        <v>70</v>
      </c>
      <c r="B608" s="122" t="s">
        <v>2662</v>
      </c>
      <c r="C608" s="123">
        <v>519500</v>
      </c>
      <c r="D608" s="124">
        <v>45264</v>
      </c>
      <c r="E608" s="122" t="s">
        <v>2668</v>
      </c>
    </row>
    <row r="609" spans="1:5" ht="15">
      <c r="A609" s="122" t="s">
        <v>70</v>
      </c>
      <c r="B609" s="122" t="s">
        <v>2662</v>
      </c>
      <c r="C609" s="123">
        <v>167500</v>
      </c>
      <c r="D609" s="124">
        <v>45244</v>
      </c>
      <c r="E609" s="122" t="s">
        <v>2668</v>
      </c>
    </row>
    <row r="610" spans="1:5" ht="15">
      <c r="A610" s="122" t="s">
        <v>70</v>
      </c>
      <c r="B610" s="122" t="s">
        <v>2662</v>
      </c>
      <c r="C610" s="123">
        <v>190000</v>
      </c>
      <c r="D610" s="124">
        <v>45167</v>
      </c>
      <c r="E610" s="122" t="s">
        <v>2668</v>
      </c>
    </row>
    <row r="611" spans="1:5" ht="15">
      <c r="A611" s="122" t="s">
        <v>70</v>
      </c>
      <c r="B611" s="122" t="s">
        <v>2662</v>
      </c>
      <c r="C611" s="123">
        <v>510000</v>
      </c>
      <c r="D611" s="124">
        <v>45245</v>
      </c>
      <c r="E611" s="122" t="s">
        <v>2668</v>
      </c>
    </row>
    <row r="612" spans="1:5" ht="15">
      <c r="A612" s="122" t="s">
        <v>70</v>
      </c>
      <c r="B612" s="122" t="s">
        <v>2662</v>
      </c>
      <c r="C612" s="123">
        <v>75000</v>
      </c>
      <c r="D612" s="124">
        <v>45257</v>
      </c>
      <c r="E612" s="122" t="s">
        <v>2669</v>
      </c>
    </row>
    <row r="613" spans="1:5" ht="15">
      <c r="A613" s="122" t="s">
        <v>70</v>
      </c>
      <c r="B613" s="122" t="s">
        <v>2662</v>
      </c>
      <c r="C613" s="123">
        <v>430000</v>
      </c>
      <c r="D613" s="124">
        <v>45246</v>
      </c>
      <c r="E613" s="122" t="s">
        <v>2668</v>
      </c>
    </row>
    <row r="614" spans="1:5" ht="15">
      <c r="A614" s="122" t="s">
        <v>70</v>
      </c>
      <c r="B614" s="122" t="s">
        <v>2662</v>
      </c>
      <c r="C614" s="123">
        <v>629000</v>
      </c>
      <c r="D614" s="124">
        <v>45247</v>
      </c>
      <c r="E614" s="122" t="s">
        <v>2670</v>
      </c>
    </row>
    <row r="615" spans="1:5" ht="15">
      <c r="A615" s="122" t="s">
        <v>70</v>
      </c>
      <c r="B615" s="122" t="s">
        <v>2662</v>
      </c>
      <c r="C615" s="123">
        <v>800000</v>
      </c>
      <c r="D615" s="124">
        <v>45247</v>
      </c>
      <c r="E615" s="122" t="s">
        <v>2668</v>
      </c>
    </row>
    <row r="616" spans="1:5" ht="15">
      <c r="A616" s="122" t="s">
        <v>70</v>
      </c>
      <c r="B616" s="122" t="s">
        <v>2662</v>
      </c>
      <c r="C616" s="123">
        <v>439900</v>
      </c>
      <c r="D616" s="124">
        <v>45247</v>
      </c>
      <c r="E616" s="122" t="s">
        <v>2668</v>
      </c>
    </row>
    <row r="617" spans="1:5" ht="15">
      <c r="A617" s="122" t="s">
        <v>70</v>
      </c>
      <c r="B617" s="122" t="s">
        <v>2662</v>
      </c>
      <c r="C617" s="123">
        <v>350000</v>
      </c>
      <c r="D617" s="124">
        <v>45250</v>
      </c>
      <c r="E617" s="122" t="s">
        <v>2668</v>
      </c>
    </row>
    <row r="618" spans="1:5" ht="15">
      <c r="A618" s="122" t="s">
        <v>70</v>
      </c>
      <c r="B618" s="122" t="s">
        <v>2662</v>
      </c>
      <c r="C618" s="123">
        <v>485000</v>
      </c>
      <c r="D618" s="124">
        <v>45250</v>
      </c>
      <c r="E618" s="122" t="s">
        <v>2668</v>
      </c>
    </row>
    <row r="619" spans="1:5" ht="15">
      <c r="A619" s="122" t="s">
        <v>70</v>
      </c>
      <c r="B619" s="122" t="s">
        <v>2662</v>
      </c>
      <c r="C619" s="123">
        <v>356800</v>
      </c>
      <c r="D619" s="124">
        <v>45251</v>
      </c>
      <c r="E619" s="122" t="s">
        <v>2669</v>
      </c>
    </row>
    <row r="620" spans="1:5" ht="15">
      <c r="A620" s="122" t="s">
        <v>70</v>
      </c>
      <c r="B620" s="122" t="s">
        <v>2662</v>
      </c>
      <c r="C620" s="123">
        <v>266000</v>
      </c>
      <c r="D620" s="124">
        <v>45251</v>
      </c>
      <c r="E620" s="122" t="s">
        <v>2668</v>
      </c>
    </row>
    <row r="621" spans="1:5" ht="15">
      <c r="A621" s="122" t="s">
        <v>70</v>
      </c>
      <c r="B621" s="122" t="s">
        <v>2662</v>
      </c>
      <c r="C621" s="123">
        <v>2000000</v>
      </c>
      <c r="D621" s="124">
        <v>45252</v>
      </c>
      <c r="E621" s="122" t="s">
        <v>2669</v>
      </c>
    </row>
    <row r="622" spans="1:5" ht="15">
      <c r="A622" s="122" t="s">
        <v>70</v>
      </c>
      <c r="B622" s="122" t="s">
        <v>2662</v>
      </c>
      <c r="C622" s="123">
        <v>980000</v>
      </c>
      <c r="D622" s="124">
        <v>45243</v>
      </c>
      <c r="E622" s="122" t="s">
        <v>2668</v>
      </c>
    </row>
    <row r="623" spans="1:5" ht="15">
      <c r="A623" s="122" t="s">
        <v>70</v>
      </c>
      <c r="B623" s="122" t="s">
        <v>2662</v>
      </c>
      <c r="C623" s="123">
        <v>640000</v>
      </c>
      <c r="D623" s="124">
        <v>45232</v>
      </c>
      <c r="E623" s="122" t="s">
        <v>2668</v>
      </c>
    </row>
    <row r="624" spans="1:5" ht="15">
      <c r="A624" s="122" t="s">
        <v>70</v>
      </c>
      <c r="B624" s="122" t="s">
        <v>2662</v>
      </c>
      <c r="C624" s="123">
        <v>659900</v>
      </c>
      <c r="D624" s="124">
        <v>45259</v>
      </c>
      <c r="E624" s="122" t="s">
        <v>2670</v>
      </c>
    </row>
    <row r="625" spans="1:5" ht="15">
      <c r="A625" s="122" t="s">
        <v>70</v>
      </c>
      <c r="B625" s="122" t="s">
        <v>2662</v>
      </c>
      <c r="C625" s="123">
        <v>425000</v>
      </c>
      <c r="D625" s="124">
        <v>45259</v>
      </c>
      <c r="E625" s="122" t="s">
        <v>2668</v>
      </c>
    </row>
    <row r="626" spans="1:5" ht="15">
      <c r="A626" s="122" t="s">
        <v>70</v>
      </c>
      <c r="B626" s="122" t="s">
        <v>2662</v>
      </c>
      <c r="C626" s="123">
        <v>698466</v>
      </c>
      <c r="D626" s="124">
        <v>45198</v>
      </c>
      <c r="E626" s="122" t="s">
        <v>2670</v>
      </c>
    </row>
    <row r="627" spans="1:5" ht="15">
      <c r="A627" s="122" t="s">
        <v>70</v>
      </c>
      <c r="B627" s="122" t="s">
        <v>2662</v>
      </c>
      <c r="C627" s="123">
        <v>378000</v>
      </c>
      <c r="D627" s="124">
        <v>45187</v>
      </c>
      <c r="E627" s="122" t="s">
        <v>2668</v>
      </c>
    </row>
    <row r="628" spans="1:5" ht="15">
      <c r="A628" s="122" t="s">
        <v>70</v>
      </c>
      <c r="B628" s="122" t="s">
        <v>2662</v>
      </c>
      <c r="C628" s="123">
        <v>724000</v>
      </c>
      <c r="D628" s="124">
        <v>45259</v>
      </c>
      <c r="E628" s="122" t="s">
        <v>2668</v>
      </c>
    </row>
    <row r="629" spans="1:5" ht="15">
      <c r="A629" s="122" t="s">
        <v>70</v>
      </c>
      <c r="B629" s="122" t="s">
        <v>2662</v>
      </c>
      <c r="C629" s="123">
        <v>295000</v>
      </c>
      <c r="D629" s="124">
        <v>45260</v>
      </c>
      <c r="E629" s="122" t="s">
        <v>2668</v>
      </c>
    </row>
    <row r="630" spans="1:5" ht="15">
      <c r="A630" s="122" t="s">
        <v>70</v>
      </c>
      <c r="B630" s="122" t="s">
        <v>2662</v>
      </c>
      <c r="C630" s="123">
        <v>449000</v>
      </c>
      <c r="D630" s="124">
        <v>45260</v>
      </c>
      <c r="E630" s="122" t="s">
        <v>2668</v>
      </c>
    </row>
    <row r="631" spans="1:5" ht="15">
      <c r="A631" s="122" t="s">
        <v>70</v>
      </c>
      <c r="B631" s="122" t="s">
        <v>2662</v>
      </c>
      <c r="C631" s="123">
        <v>525000</v>
      </c>
      <c r="D631" s="124">
        <v>45260</v>
      </c>
      <c r="E631" s="122" t="s">
        <v>2668</v>
      </c>
    </row>
    <row r="632" spans="1:5" ht="15">
      <c r="A632" s="122" t="s">
        <v>70</v>
      </c>
      <c r="B632" s="122" t="s">
        <v>2662</v>
      </c>
      <c r="C632" s="123">
        <v>524900</v>
      </c>
      <c r="D632" s="124">
        <v>45260</v>
      </c>
      <c r="E632" s="122" t="s">
        <v>2668</v>
      </c>
    </row>
    <row r="633" spans="1:5" ht="15">
      <c r="A633" s="122" t="s">
        <v>70</v>
      </c>
      <c r="B633" s="122" t="s">
        <v>2662</v>
      </c>
      <c r="C633" s="123">
        <v>435500</v>
      </c>
      <c r="D633" s="124">
        <v>45260</v>
      </c>
      <c r="E633" s="122" t="s">
        <v>2670</v>
      </c>
    </row>
    <row r="634" spans="1:5" ht="15">
      <c r="A634" s="122" t="s">
        <v>70</v>
      </c>
      <c r="B634" s="122" t="s">
        <v>2662</v>
      </c>
      <c r="C634" s="123">
        <v>580000</v>
      </c>
      <c r="D634" s="124">
        <v>44943</v>
      </c>
      <c r="E634" s="122" t="s">
        <v>2668</v>
      </c>
    </row>
    <row r="635" spans="1:5" ht="15">
      <c r="A635" s="122" t="s">
        <v>70</v>
      </c>
      <c r="B635" s="122" t="s">
        <v>2662</v>
      </c>
      <c r="C635" s="123">
        <v>420000</v>
      </c>
      <c r="D635" s="124">
        <v>45271</v>
      </c>
      <c r="E635" s="122" t="s">
        <v>2668</v>
      </c>
    </row>
    <row r="636" spans="1:5" ht="15">
      <c r="A636" s="122" t="s">
        <v>70</v>
      </c>
      <c r="B636" s="122" t="s">
        <v>2662</v>
      </c>
      <c r="C636" s="123">
        <v>5000000</v>
      </c>
      <c r="D636" s="124">
        <v>45261</v>
      </c>
      <c r="E636" s="122" t="s">
        <v>2668</v>
      </c>
    </row>
    <row r="637" spans="1:5" ht="15">
      <c r="A637" s="122" t="s">
        <v>70</v>
      </c>
      <c r="B637" s="122" t="s">
        <v>2662</v>
      </c>
      <c r="C637" s="123">
        <v>680000</v>
      </c>
      <c r="D637" s="124">
        <v>45166</v>
      </c>
      <c r="E637" s="122" t="s">
        <v>2668</v>
      </c>
    </row>
    <row r="638" spans="1:5" ht="15">
      <c r="A638" s="122" t="s">
        <v>70</v>
      </c>
      <c r="B638" s="122" t="s">
        <v>2662</v>
      </c>
      <c r="C638" s="123">
        <v>215000</v>
      </c>
      <c r="D638" s="124">
        <v>44939</v>
      </c>
      <c r="E638" s="122" t="s">
        <v>2668</v>
      </c>
    </row>
    <row r="639" spans="1:5" ht="15">
      <c r="A639" s="122" t="s">
        <v>70</v>
      </c>
      <c r="B639" s="122" t="s">
        <v>2662</v>
      </c>
      <c r="C639" s="123">
        <v>325000</v>
      </c>
      <c r="D639" s="124">
        <v>44945</v>
      </c>
      <c r="E639" s="122" t="s">
        <v>2668</v>
      </c>
    </row>
    <row r="640" spans="1:5" ht="15">
      <c r="A640" s="122" t="s">
        <v>70</v>
      </c>
      <c r="B640" s="122" t="s">
        <v>2662</v>
      </c>
      <c r="C640" s="123">
        <v>750000</v>
      </c>
      <c r="D640" s="124">
        <v>45156</v>
      </c>
      <c r="E640" s="122" t="s">
        <v>2668</v>
      </c>
    </row>
    <row r="641" spans="1:5" ht="15">
      <c r="A641" s="122" t="s">
        <v>70</v>
      </c>
      <c r="B641" s="122" t="s">
        <v>2662</v>
      </c>
      <c r="C641" s="123">
        <v>112500</v>
      </c>
      <c r="D641" s="124">
        <v>45159</v>
      </c>
      <c r="E641" s="122" t="s">
        <v>2668</v>
      </c>
    </row>
    <row r="642" spans="1:5" ht="15">
      <c r="A642" s="122" t="s">
        <v>70</v>
      </c>
      <c r="B642" s="122" t="s">
        <v>2662</v>
      </c>
      <c r="C642" s="123">
        <v>375500</v>
      </c>
      <c r="D642" s="124">
        <v>45161</v>
      </c>
      <c r="E642" s="122" t="s">
        <v>2668</v>
      </c>
    </row>
    <row r="643" spans="1:5" ht="15">
      <c r="A643" s="122" t="s">
        <v>70</v>
      </c>
      <c r="B643" s="122" t="s">
        <v>2662</v>
      </c>
      <c r="C643" s="123">
        <v>359000</v>
      </c>
      <c r="D643" s="124">
        <v>45161</v>
      </c>
      <c r="E643" s="122" t="s">
        <v>2668</v>
      </c>
    </row>
    <row r="644" spans="1:5" ht="15">
      <c r="A644" s="122" t="s">
        <v>70</v>
      </c>
      <c r="B644" s="122" t="s">
        <v>2662</v>
      </c>
      <c r="C644" s="123">
        <v>327000</v>
      </c>
      <c r="D644" s="124">
        <v>45162</v>
      </c>
      <c r="E644" s="122" t="s">
        <v>2668</v>
      </c>
    </row>
    <row r="645" spans="1:5" ht="15">
      <c r="A645" s="122" t="s">
        <v>70</v>
      </c>
      <c r="B645" s="122" t="s">
        <v>2662</v>
      </c>
      <c r="C645" s="123">
        <v>375000</v>
      </c>
      <c r="D645" s="124">
        <v>45162</v>
      </c>
      <c r="E645" s="122" t="s">
        <v>2668</v>
      </c>
    </row>
    <row r="646" spans="1:5" ht="15">
      <c r="A646" s="122" t="s">
        <v>70</v>
      </c>
      <c r="B646" s="122" t="s">
        <v>2662</v>
      </c>
      <c r="C646" s="123">
        <v>435900</v>
      </c>
      <c r="D646" s="124">
        <v>45163</v>
      </c>
      <c r="E646" s="122" t="s">
        <v>2668</v>
      </c>
    </row>
    <row r="647" spans="1:5" ht="15">
      <c r="A647" s="122" t="s">
        <v>70</v>
      </c>
      <c r="B647" s="122" t="s">
        <v>2662</v>
      </c>
      <c r="C647" s="123">
        <v>370000</v>
      </c>
      <c r="D647" s="124">
        <v>44938</v>
      </c>
      <c r="E647" s="122" t="s">
        <v>2668</v>
      </c>
    </row>
    <row r="648" spans="1:5" ht="15">
      <c r="A648" s="122" t="s">
        <v>70</v>
      </c>
      <c r="B648" s="122" t="s">
        <v>2662</v>
      </c>
      <c r="C648" s="123">
        <v>370000</v>
      </c>
      <c r="D648" s="124">
        <v>45166</v>
      </c>
      <c r="E648" s="122" t="s">
        <v>2668</v>
      </c>
    </row>
    <row r="649" spans="1:5" ht="15">
      <c r="A649" s="122" t="s">
        <v>70</v>
      </c>
      <c r="B649" s="122" t="s">
        <v>2662</v>
      </c>
      <c r="C649" s="123">
        <v>173000</v>
      </c>
      <c r="D649" s="124">
        <v>45261</v>
      </c>
      <c r="E649" s="122" t="s">
        <v>2669</v>
      </c>
    </row>
    <row r="650" spans="1:5" ht="15">
      <c r="A650" s="122" t="s">
        <v>70</v>
      </c>
      <c r="B650" s="122" t="s">
        <v>2662</v>
      </c>
      <c r="C650" s="123">
        <v>460000</v>
      </c>
      <c r="D650" s="124">
        <v>45177</v>
      </c>
      <c r="E650" s="122" t="s">
        <v>2668</v>
      </c>
    </row>
    <row r="651" spans="1:5" ht="15">
      <c r="A651" s="122" t="s">
        <v>70</v>
      </c>
      <c r="B651" s="122" t="s">
        <v>2662</v>
      </c>
      <c r="C651" s="123">
        <v>1081236</v>
      </c>
      <c r="D651" s="124">
        <v>45210</v>
      </c>
      <c r="E651" s="122" t="s">
        <v>2670</v>
      </c>
    </row>
    <row r="652" spans="1:5" ht="15">
      <c r="A652" s="122" t="s">
        <v>70</v>
      </c>
      <c r="B652" s="122" t="s">
        <v>2662</v>
      </c>
      <c r="C652" s="123">
        <v>590000</v>
      </c>
      <c r="D652" s="124">
        <v>45211</v>
      </c>
      <c r="E652" s="122" t="s">
        <v>2668</v>
      </c>
    </row>
    <row r="653" spans="1:5" ht="15">
      <c r="A653" s="122" t="s">
        <v>70</v>
      </c>
      <c r="B653" s="122" t="s">
        <v>2662</v>
      </c>
      <c r="C653" s="123">
        <v>470000</v>
      </c>
      <c r="D653" s="124">
        <v>45211</v>
      </c>
      <c r="E653" s="122" t="s">
        <v>2668</v>
      </c>
    </row>
    <row r="654" spans="1:5" ht="15">
      <c r="A654" s="122" t="s">
        <v>70</v>
      </c>
      <c r="B654" s="122" t="s">
        <v>2662</v>
      </c>
      <c r="C654" s="123">
        <v>545000</v>
      </c>
      <c r="D654" s="124">
        <v>45211</v>
      </c>
      <c r="E654" s="122" t="s">
        <v>2668</v>
      </c>
    </row>
    <row r="655" spans="1:5" ht="15">
      <c r="A655" s="122" t="s">
        <v>70</v>
      </c>
      <c r="B655" s="122" t="s">
        <v>2662</v>
      </c>
      <c r="C655" s="123">
        <v>385000</v>
      </c>
      <c r="D655" s="124">
        <v>45211</v>
      </c>
      <c r="E655" s="122" t="s">
        <v>2668</v>
      </c>
    </row>
    <row r="656" spans="1:5" ht="15">
      <c r="A656" s="122" t="s">
        <v>70</v>
      </c>
      <c r="B656" s="122" t="s">
        <v>2662</v>
      </c>
      <c r="C656" s="123">
        <v>591500</v>
      </c>
      <c r="D656" s="124">
        <v>45212</v>
      </c>
      <c r="E656" s="122" t="s">
        <v>2668</v>
      </c>
    </row>
    <row r="657" spans="1:5" ht="15">
      <c r="A657" s="122" t="s">
        <v>70</v>
      </c>
      <c r="B657" s="122" t="s">
        <v>2662</v>
      </c>
      <c r="C657" s="123">
        <v>120000</v>
      </c>
      <c r="D657" s="124">
        <v>45224</v>
      </c>
      <c r="E657" s="122" t="s">
        <v>2669</v>
      </c>
    </row>
    <row r="658" spans="1:5" ht="15">
      <c r="A658" s="122" t="s">
        <v>70</v>
      </c>
      <c r="B658" s="122" t="s">
        <v>2662</v>
      </c>
      <c r="C658" s="123">
        <v>213675</v>
      </c>
      <c r="D658" s="124">
        <v>45184</v>
      </c>
      <c r="E658" s="122" t="s">
        <v>2669</v>
      </c>
    </row>
    <row r="659" spans="1:5" ht="15">
      <c r="A659" s="122" t="s">
        <v>70</v>
      </c>
      <c r="B659" s="122" t="s">
        <v>2662</v>
      </c>
      <c r="C659" s="123">
        <v>350000</v>
      </c>
      <c r="D659" s="124">
        <v>45246</v>
      </c>
      <c r="E659" s="122" t="s">
        <v>2668</v>
      </c>
    </row>
    <row r="660" spans="1:5" ht="15">
      <c r="A660" s="122" t="s">
        <v>70</v>
      </c>
      <c r="B660" s="122" t="s">
        <v>2662</v>
      </c>
      <c r="C660" s="123">
        <v>247000</v>
      </c>
      <c r="D660" s="124">
        <v>45170</v>
      </c>
      <c r="E660" s="122" t="s">
        <v>2668</v>
      </c>
    </row>
    <row r="661" spans="1:5" ht="15">
      <c r="A661" s="122" t="s">
        <v>70</v>
      </c>
      <c r="B661" s="122" t="s">
        <v>2662</v>
      </c>
      <c r="C661" s="123">
        <v>585000</v>
      </c>
      <c r="D661" s="124">
        <v>45175</v>
      </c>
      <c r="E661" s="122" t="s">
        <v>2668</v>
      </c>
    </row>
    <row r="662" spans="1:5" ht="15">
      <c r="A662" s="122" t="s">
        <v>70</v>
      </c>
      <c r="B662" s="122" t="s">
        <v>2662</v>
      </c>
      <c r="C662" s="123">
        <v>285000</v>
      </c>
      <c r="D662" s="124">
        <v>45230</v>
      </c>
      <c r="E662" s="122" t="s">
        <v>2668</v>
      </c>
    </row>
    <row r="663" spans="1:5" ht="15">
      <c r="A663" s="122" t="s">
        <v>70</v>
      </c>
      <c r="B663" s="122" t="s">
        <v>2662</v>
      </c>
      <c r="C663" s="123">
        <v>530000</v>
      </c>
      <c r="D663" s="124">
        <v>45176</v>
      </c>
      <c r="E663" s="122" t="s">
        <v>2668</v>
      </c>
    </row>
    <row r="664" spans="1:5" ht="15">
      <c r="A664" s="122" t="s">
        <v>70</v>
      </c>
      <c r="B664" s="122" t="s">
        <v>2662</v>
      </c>
      <c r="C664" s="123">
        <v>433388</v>
      </c>
      <c r="D664" s="124">
        <v>45175</v>
      </c>
      <c r="E664" s="122" t="s">
        <v>2670</v>
      </c>
    </row>
    <row r="665" spans="1:5" ht="15">
      <c r="A665" s="122" t="s">
        <v>70</v>
      </c>
      <c r="B665" s="122" t="s">
        <v>2662</v>
      </c>
      <c r="C665" s="123">
        <v>225000</v>
      </c>
      <c r="D665" s="124">
        <v>44932</v>
      </c>
      <c r="E665" s="122" t="s">
        <v>2668</v>
      </c>
    </row>
    <row r="666" spans="1:5" ht="15">
      <c r="A666" s="122" t="s">
        <v>70</v>
      </c>
      <c r="B666" s="122" t="s">
        <v>2662</v>
      </c>
      <c r="C666" s="123">
        <v>375000</v>
      </c>
      <c r="D666" s="124">
        <v>45181</v>
      </c>
      <c r="E666" s="122" t="s">
        <v>2668</v>
      </c>
    </row>
    <row r="667" spans="1:5" ht="15">
      <c r="A667" s="122" t="s">
        <v>70</v>
      </c>
      <c r="B667" s="122" t="s">
        <v>2662</v>
      </c>
      <c r="C667" s="123">
        <v>985000</v>
      </c>
      <c r="D667" s="124">
        <v>45229</v>
      </c>
      <c r="E667" s="122" t="s">
        <v>2668</v>
      </c>
    </row>
    <row r="668" spans="1:5" ht="15">
      <c r="A668" s="122" t="s">
        <v>70</v>
      </c>
      <c r="B668" s="122" t="s">
        <v>2662</v>
      </c>
      <c r="C668" s="123">
        <v>984800</v>
      </c>
      <c r="D668" s="124">
        <v>45183</v>
      </c>
      <c r="E668" s="122" t="s">
        <v>2670</v>
      </c>
    </row>
    <row r="669" spans="1:5" ht="15">
      <c r="A669" s="122" t="s">
        <v>70</v>
      </c>
      <c r="B669" s="122" t="s">
        <v>2662</v>
      </c>
      <c r="C669" s="123">
        <v>681000</v>
      </c>
      <c r="D669" s="124">
        <v>45215</v>
      </c>
      <c r="E669" s="122" t="s">
        <v>2668</v>
      </c>
    </row>
    <row r="670" spans="1:5" ht="15">
      <c r="A670" s="122" t="s">
        <v>70</v>
      </c>
      <c r="B670" s="122" t="s">
        <v>2662</v>
      </c>
      <c r="C670" s="123">
        <v>360000</v>
      </c>
      <c r="D670" s="124">
        <v>45183</v>
      </c>
      <c r="E670" s="122" t="s">
        <v>2668</v>
      </c>
    </row>
    <row r="671" spans="1:5" ht="15">
      <c r="A671" s="122" t="s">
        <v>70</v>
      </c>
      <c r="B671" s="122" t="s">
        <v>2662</v>
      </c>
      <c r="C671" s="123">
        <v>767500</v>
      </c>
      <c r="D671" s="124">
        <v>45252</v>
      </c>
      <c r="E671" s="122" t="s">
        <v>2668</v>
      </c>
    </row>
    <row r="672" spans="1:5" ht="15">
      <c r="A672" s="122" t="s">
        <v>70</v>
      </c>
      <c r="B672" s="122" t="s">
        <v>2662</v>
      </c>
      <c r="C672" s="123">
        <v>459000</v>
      </c>
      <c r="D672" s="124">
        <v>45163</v>
      </c>
      <c r="E672" s="122" t="s">
        <v>2668</v>
      </c>
    </row>
    <row r="673" spans="1:5" ht="15">
      <c r="A673" s="122" t="s">
        <v>70</v>
      </c>
      <c r="B673" s="122" t="s">
        <v>2662</v>
      </c>
      <c r="C673" s="123">
        <v>532000</v>
      </c>
      <c r="D673" s="124">
        <v>45168</v>
      </c>
      <c r="E673" s="122" t="s">
        <v>2668</v>
      </c>
    </row>
    <row r="674" spans="1:5" ht="15">
      <c r="A674" s="122" t="s">
        <v>70</v>
      </c>
      <c r="B674" s="122" t="s">
        <v>2662</v>
      </c>
      <c r="C674" s="123">
        <v>465000</v>
      </c>
      <c r="D674" s="124">
        <v>45184</v>
      </c>
      <c r="E674" s="122" t="s">
        <v>2668</v>
      </c>
    </row>
    <row r="675" spans="1:5" ht="15">
      <c r="A675" s="122" t="s">
        <v>70</v>
      </c>
      <c r="B675" s="122" t="s">
        <v>2662</v>
      </c>
      <c r="C675" s="123">
        <v>200000</v>
      </c>
      <c r="D675" s="124">
        <v>45229</v>
      </c>
      <c r="E675" s="122" t="s">
        <v>2669</v>
      </c>
    </row>
    <row r="676" spans="1:5" ht="15">
      <c r="A676" s="122" t="s">
        <v>70</v>
      </c>
      <c r="B676" s="122" t="s">
        <v>2662</v>
      </c>
      <c r="C676" s="123">
        <v>299000</v>
      </c>
      <c r="D676" s="124">
        <v>45225</v>
      </c>
      <c r="E676" s="122" t="s">
        <v>2668</v>
      </c>
    </row>
    <row r="677" spans="1:5" ht="15">
      <c r="A677" s="122" t="s">
        <v>70</v>
      </c>
      <c r="B677" s="122" t="s">
        <v>2662</v>
      </c>
      <c r="C677" s="123">
        <v>289500</v>
      </c>
      <c r="D677" s="124">
        <v>45175</v>
      </c>
      <c r="E677" s="122" t="s">
        <v>2668</v>
      </c>
    </row>
    <row r="678" spans="1:5" ht="15">
      <c r="A678" s="122" t="s">
        <v>70</v>
      </c>
      <c r="B678" s="122" t="s">
        <v>2662</v>
      </c>
      <c r="C678" s="123">
        <v>112500</v>
      </c>
      <c r="D678" s="124">
        <v>45215</v>
      </c>
      <c r="E678" s="122" t="s">
        <v>2668</v>
      </c>
    </row>
    <row r="679" spans="1:5" ht="15">
      <c r="A679" s="122" t="s">
        <v>70</v>
      </c>
      <c r="B679" s="122" t="s">
        <v>2662</v>
      </c>
      <c r="C679" s="123">
        <v>590000</v>
      </c>
      <c r="D679" s="124">
        <v>45244</v>
      </c>
      <c r="E679" s="122" t="s">
        <v>2668</v>
      </c>
    </row>
    <row r="680" spans="1:5" ht="15">
      <c r="A680" s="122" t="s">
        <v>70</v>
      </c>
      <c r="B680" s="122" t="s">
        <v>2662</v>
      </c>
      <c r="C680" s="123">
        <v>295000</v>
      </c>
      <c r="D680" s="124">
        <v>45224</v>
      </c>
      <c r="E680" s="122" t="s">
        <v>2668</v>
      </c>
    </row>
    <row r="681" spans="1:5" ht="15">
      <c r="A681" s="122" t="s">
        <v>70</v>
      </c>
      <c r="B681" s="122" t="s">
        <v>2662</v>
      </c>
      <c r="C681" s="123">
        <v>230000</v>
      </c>
      <c r="D681" s="124">
        <v>45167</v>
      </c>
      <c r="E681" s="122" t="s">
        <v>2669</v>
      </c>
    </row>
    <row r="682" spans="1:5" ht="15">
      <c r="A682" s="122" t="s">
        <v>70</v>
      </c>
      <c r="B682" s="122" t="s">
        <v>2662</v>
      </c>
      <c r="C682" s="123">
        <v>475000</v>
      </c>
      <c r="D682" s="124">
        <v>44932</v>
      </c>
      <c r="E682" s="122" t="s">
        <v>2668</v>
      </c>
    </row>
    <row r="683" spans="1:5" ht="15">
      <c r="A683" s="122" t="s">
        <v>70</v>
      </c>
      <c r="B683" s="122" t="s">
        <v>2662</v>
      </c>
      <c r="C683" s="123">
        <v>405000</v>
      </c>
      <c r="D683" s="124">
        <v>45169</v>
      </c>
      <c r="E683" s="122" t="s">
        <v>2668</v>
      </c>
    </row>
    <row r="684" spans="1:5" ht="15">
      <c r="A684" s="122" t="s">
        <v>70</v>
      </c>
      <c r="B684" s="122" t="s">
        <v>2662</v>
      </c>
      <c r="C684" s="123">
        <v>775000</v>
      </c>
      <c r="D684" s="124">
        <v>45230</v>
      </c>
      <c r="E684" s="122" t="s">
        <v>2668</v>
      </c>
    </row>
    <row r="685" spans="1:5" ht="15">
      <c r="A685" s="122" t="s">
        <v>70</v>
      </c>
      <c r="B685" s="122" t="s">
        <v>2662</v>
      </c>
      <c r="C685" s="123">
        <v>3100000</v>
      </c>
      <c r="D685" s="124">
        <v>45215</v>
      </c>
      <c r="E685" s="122" t="s">
        <v>2668</v>
      </c>
    </row>
    <row r="686" spans="1:5" ht="15">
      <c r="A686" s="122" t="s">
        <v>70</v>
      </c>
      <c r="B686" s="122" t="s">
        <v>2662</v>
      </c>
      <c r="C686" s="123">
        <v>112500</v>
      </c>
      <c r="D686" s="124">
        <v>45215</v>
      </c>
      <c r="E686" s="122" t="s">
        <v>2668</v>
      </c>
    </row>
    <row r="687" spans="1:5" ht="15">
      <c r="A687" s="122" t="s">
        <v>70</v>
      </c>
      <c r="B687" s="122" t="s">
        <v>2662</v>
      </c>
      <c r="C687" s="123">
        <v>654000</v>
      </c>
      <c r="D687" s="124">
        <v>45215</v>
      </c>
      <c r="E687" s="122" t="s">
        <v>2668</v>
      </c>
    </row>
    <row r="688" spans="1:5" ht="15">
      <c r="A688" s="122" t="s">
        <v>70</v>
      </c>
      <c r="B688" s="122" t="s">
        <v>2662</v>
      </c>
      <c r="C688" s="123">
        <v>315000</v>
      </c>
      <c r="D688" s="124">
        <v>45218</v>
      </c>
      <c r="E688" s="122" t="s">
        <v>2668</v>
      </c>
    </row>
    <row r="689" spans="1:5" ht="15">
      <c r="A689" s="122" t="s">
        <v>70</v>
      </c>
      <c r="B689" s="122" t="s">
        <v>2662</v>
      </c>
      <c r="C689" s="123">
        <v>690319</v>
      </c>
      <c r="D689" s="124">
        <v>45218</v>
      </c>
      <c r="E689" s="122" t="s">
        <v>2670</v>
      </c>
    </row>
    <row r="690" spans="1:5" ht="15">
      <c r="A690" s="122" t="s">
        <v>70</v>
      </c>
      <c r="B690" s="122" t="s">
        <v>2662</v>
      </c>
      <c r="C690" s="123">
        <v>293000</v>
      </c>
      <c r="D690" s="124">
        <v>45273</v>
      </c>
      <c r="E690" s="122" t="s">
        <v>2669</v>
      </c>
    </row>
    <row r="691" spans="1:5" ht="15">
      <c r="A691" s="122" t="s">
        <v>70</v>
      </c>
      <c r="B691" s="122" t="s">
        <v>2662</v>
      </c>
      <c r="C691" s="123">
        <v>525000</v>
      </c>
      <c r="D691" s="124">
        <v>45219</v>
      </c>
      <c r="E691" s="122" t="s">
        <v>2668</v>
      </c>
    </row>
    <row r="692" spans="1:5" ht="15">
      <c r="A692" s="122" t="s">
        <v>70</v>
      </c>
      <c r="B692" s="122" t="s">
        <v>2662</v>
      </c>
      <c r="C692" s="123">
        <v>132750</v>
      </c>
      <c r="D692" s="124">
        <v>45271</v>
      </c>
      <c r="E692" s="122" t="s">
        <v>2669</v>
      </c>
    </row>
    <row r="693" spans="1:5" ht="15">
      <c r="A693" s="122" t="s">
        <v>70</v>
      </c>
      <c r="B693" s="122" t="s">
        <v>2662</v>
      </c>
      <c r="C693" s="123">
        <v>180000</v>
      </c>
      <c r="D693" s="124">
        <v>45230</v>
      </c>
      <c r="E693" s="122" t="s">
        <v>2668</v>
      </c>
    </row>
    <row r="694" spans="1:5" ht="15">
      <c r="A694" s="122" t="s">
        <v>70</v>
      </c>
      <c r="B694" s="122" t="s">
        <v>2662</v>
      </c>
      <c r="C694" s="123">
        <v>704226</v>
      </c>
      <c r="D694" s="124">
        <v>45229</v>
      </c>
      <c r="E694" s="122" t="s">
        <v>2670</v>
      </c>
    </row>
    <row r="695" spans="1:5" ht="15">
      <c r="A695" s="122" t="s">
        <v>70</v>
      </c>
      <c r="B695" s="122" t="s">
        <v>2662</v>
      </c>
      <c r="C695" s="123">
        <v>610000</v>
      </c>
      <c r="D695" s="124">
        <v>45229</v>
      </c>
      <c r="E695" s="122" t="s">
        <v>2668</v>
      </c>
    </row>
    <row r="696" spans="1:5" ht="15">
      <c r="A696" s="122" t="s">
        <v>70</v>
      </c>
      <c r="B696" s="122" t="s">
        <v>2662</v>
      </c>
      <c r="C696" s="123">
        <v>150000</v>
      </c>
      <c r="D696" s="124">
        <v>44945</v>
      </c>
      <c r="E696" s="122" t="s">
        <v>2669</v>
      </c>
    </row>
    <row r="697" spans="1:5" ht="15">
      <c r="A697" s="122" t="s">
        <v>70</v>
      </c>
      <c r="B697" s="122" t="s">
        <v>2662</v>
      </c>
      <c r="C697" s="123">
        <v>325000</v>
      </c>
      <c r="D697" s="124">
        <v>45229</v>
      </c>
      <c r="E697" s="122" t="s">
        <v>2668</v>
      </c>
    </row>
    <row r="698" spans="1:5" ht="15">
      <c r="A698" s="122" t="s">
        <v>70</v>
      </c>
      <c r="B698" s="122" t="s">
        <v>2662</v>
      </c>
      <c r="C698" s="123">
        <v>290000</v>
      </c>
      <c r="D698" s="124">
        <v>45274</v>
      </c>
      <c r="E698" s="122" t="s">
        <v>2668</v>
      </c>
    </row>
    <row r="699" spans="1:5" ht="15">
      <c r="A699" s="122" t="s">
        <v>70</v>
      </c>
      <c r="B699" s="122" t="s">
        <v>2662</v>
      </c>
      <c r="C699" s="123">
        <v>420000</v>
      </c>
      <c r="D699" s="124">
        <v>45222</v>
      </c>
      <c r="E699" s="122" t="s">
        <v>2668</v>
      </c>
    </row>
    <row r="700" spans="1:5" ht="15">
      <c r="A700" s="122" t="s">
        <v>70</v>
      </c>
      <c r="B700" s="122" t="s">
        <v>2662</v>
      </c>
      <c r="C700" s="123">
        <v>712500</v>
      </c>
      <c r="D700" s="124">
        <v>45224</v>
      </c>
      <c r="E700" s="122" t="s">
        <v>2668</v>
      </c>
    </row>
    <row r="701" spans="1:5" ht="15">
      <c r="A701" s="122" t="s">
        <v>70</v>
      </c>
      <c r="B701" s="122" t="s">
        <v>2662</v>
      </c>
      <c r="C701" s="123">
        <v>2701000</v>
      </c>
      <c r="D701" s="124">
        <v>45219</v>
      </c>
      <c r="E701" s="122" t="s">
        <v>2669</v>
      </c>
    </row>
    <row r="702" spans="1:5" ht="15">
      <c r="A702" s="122" t="s">
        <v>70</v>
      </c>
      <c r="B702" s="122" t="s">
        <v>2662</v>
      </c>
      <c r="C702" s="123">
        <v>209000</v>
      </c>
      <c r="D702" s="124">
        <v>45219</v>
      </c>
      <c r="E702" s="122" t="s">
        <v>2669</v>
      </c>
    </row>
    <row r="703" spans="1:5" ht="15">
      <c r="A703" s="122" t="s">
        <v>70</v>
      </c>
      <c r="B703" s="122" t="s">
        <v>2662</v>
      </c>
      <c r="C703" s="123">
        <v>600000</v>
      </c>
      <c r="D703" s="124">
        <v>45212</v>
      </c>
      <c r="E703" s="122" t="s">
        <v>2668</v>
      </c>
    </row>
    <row r="704" spans="1:5" ht="15">
      <c r="A704" s="122" t="s">
        <v>399</v>
      </c>
      <c r="B704" s="122" t="s">
        <v>2664</v>
      </c>
      <c r="C704" s="123">
        <v>107000</v>
      </c>
      <c r="D704" s="124">
        <v>45223</v>
      </c>
      <c r="E704" s="122" t="s">
        <v>2669</v>
      </c>
    </row>
    <row r="705" spans="1:5" ht="15">
      <c r="A705" s="122" t="s">
        <v>399</v>
      </c>
      <c r="B705" s="122" t="s">
        <v>2664</v>
      </c>
      <c r="C705" s="123">
        <v>1100000</v>
      </c>
      <c r="D705" s="124">
        <v>45014</v>
      </c>
      <c r="E705" s="122" t="s">
        <v>2669</v>
      </c>
    </row>
    <row r="706" spans="1:5" ht="15">
      <c r="A706" s="122" t="s">
        <v>399</v>
      </c>
      <c r="B706" s="122" t="s">
        <v>2664</v>
      </c>
      <c r="C706" s="123">
        <v>349992.45</v>
      </c>
      <c r="D706" s="124">
        <v>45044</v>
      </c>
      <c r="E706" s="122" t="s">
        <v>2669</v>
      </c>
    </row>
    <row r="707" spans="1:5" ht="15">
      <c r="A707" s="122" t="s">
        <v>399</v>
      </c>
      <c r="B707" s="122" t="s">
        <v>2664</v>
      </c>
      <c r="C707" s="123">
        <v>1830000</v>
      </c>
      <c r="D707" s="124">
        <v>44993</v>
      </c>
      <c r="E707" s="122" t="s">
        <v>2668</v>
      </c>
    </row>
    <row r="708" spans="1:5" ht="15">
      <c r="A708" s="122" t="s">
        <v>399</v>
      </c>
      <c r="B708" s="122" t="s">
        <v>2664</v>
      </c>
      <c r="C708" s="123">
        <v>3500000</v>
      </c>
      <c r="D708" s="124">
        <v>45126</v>
      </c>
      <c r="E708" s="122" t="s">
        <v>2668</v>
      </c>
    </row>
    <row r="709" spans="1:5" ht="15">
      <c r="A709" s="122" t="s">
        <v>399</v>
      </c>
      <c r="B709" s="122" t="s">
        <v>2664</v>
      </c>
      <c r="C709" s="123">
        <v>305250</v>
      </c>
      <c r="D709" s="124">
        <v>44960</v>
      </c>
      <c r="E709" s="122" t="s">
        <v>2669</v>
      </c>
    </row>
    <row r="710" spans="1:5" ht="15">
      <c r="A710" s="122" t="s">
        <v>399</v>
      </c>
      <c r="B710" s="122" t="s">
        <v>2664</v>
      </c>
      <c r="C710" s="123">
        <v>2800000</v>
      </c>
      <c r="D710" s="124">
        <v>45233</v>
      </c>
      <c r="E710" s="122" t="s">
        <v>2668</v>
      </c>
    </row>
    <row r="711" spans="1:5" ht="15">
      <c r="A711" s="122" t="s">
        <v>83</v>
      </c>
      <c r="B711" s="122" t="s">
        <v>2665</v>
      </c>
      <c r="C711" s="123">
        <v>400000</v>
      </c>
      <c r="D711" s="124">
        <v>45061</v>
      </c>
      <c r="E711" s="122" t="s">
        <v>2669</v>
      </c>
    </row>
    <row r="712" spans="1:5" ht="15">
      <c r="A712" s="122" t="s">
        <v>83</v>
      </c>
      <c r="B712" s="122" t="s">
        <v>2665</v>
      </c>
      <c r="C712" s="123">
        <v>10200000</v>
      </c>
      <c r="D712" s="124">
        <v>45058</v>
      </c>
      <c r="E712" s="122" t="s">
        <v>2669</v>
      </c>
    </row>
    <row r="713" spans="1:5" ht="15">
      <c r="A713" s="122" t="s">
        <v>83</v>
      </c>
      <c r="B713" s="122" t="s">
        <v>2665</v>
      </c>
      <c r="C713" s="123">
        <v>100000</v>
      </c>
      <c r="D713" s="124">
        <v>45058</v>
      </c>
      <c r="E713" s="122" t="s">
        <v>2669</v>
      </c>
    </row>
    <row r="714" spans="1:5" ht="15">
      <c r="A714" s="122" t="s">
        <v>83</v>
      </c>
      <c r="B714" s="122" t="s">
        <v>2665</v>
      </c>
      <c r="C714" s="123">
        <v>315000</v>
      </c>
      <c r="D714" s="124">
        <v>45056</v>
      </c>
      <c r="E714" s="122" t="s">
        <v>2668</v>
      </c>
    </row>
    <row r="715" spans="1:5" ht="15">
      <c r="A715" s="122" t="s">
        <v>83</v>
      </c>
      <c r="B715" s="122" t="s">
        <v>2665</v>
      </c>
      <c r="C715" s="123">
        <v>405000</v>
      </c>
      <c r="D715" s="124">
        <v>45055</v>
      </c>
      <c r="E715" s="122" t="s">
        <v>2668</v>
      </c>
    </row>
    <row r="716" spans="1:5" ht="15">
      <c r="A716" s="122" t="s">
        <v>83</v>
      </c>
      <c r="B716" s="122" t="s">
        <v>2665</v>
      </c>
      <c r="C716" s="123">
        <v>22600</v>
      </c>
      <c r="D716" s="124">
        <v>45037</v>
      </c>
      <c r="E716" s="122" t="s">
        <v>2669</v>
      </c>
    </row>
    <row r="717" spans="1:5" ht="15">
      <c r="A717" s="122" t="s">
        <v>83</v>
      </c>
      <c r="B717" s="122" t="s">
        <v>2665</v>
      </c>
      <c r="C717" s="123">
        <v>123000</v>
      </c>
      <c r="D717" s="124">
        <v>45047</v>
      </c>
      <c r="E717" s="122" t="s">
        <v>2669</v>
      </c>
    </row>
    <row r="718" spans="1:5" ht="15">
      <c r="A718" s="122" t="s">
        <v>83</v>
      </c>
      <c r="B718" s="122" t="s">
        <v>2665</v>
      </c>
      <c r="C718" s="123">
        <v>900000</v>
      </c>
      <c r="D718" s="124">
        <v>45054</v>
      </c>
      <c r="E718" s="122" t="s">
        <v>2668</v>
      </c>
    </row>
    <row r="719" spans="1:5" ht="15">
      <c r="A719" s="122" t="s">
        <v>83</v>
      </c>
      <c r="B719" s="122" t="s">
        <v>2665</v>
      </c>
      <c r="C719" s="123">
        <v>300000</v>
      </c>
      <c r="D719" s="124">
        <v>45047</v>
      </c>
      <c r="E719" s="122" t="s">
        <v>2669</v>
      </c>
    </row>
    <row r="720" spans="1:5" ht="15">
      <c r="A720" s="122" t="s">
        <v>83</v>
      </c>
      <c r="B720" s="122" t="s">
        <v>2665</v>
      </c>
      <c r="C720" s="123">
        <v>469500</v>
      </c>
      <c r="D720" s="124">
        <v>45230</v>
      </c>
      <c r="E720" s="122" t="s">
        <v>2668</v>
      </c>
    </row>
    <row r="721" spans="1:5" ht="15">
      <c r="A721" s="122" t="s">
        <v>83</v>
      </c>
      <c r="B721" s="122" t="s">
        <v>2665</v>
      </c>
      <c r="C721" s="123">
        <v>180000</v>
      </c>
      <c r="D721" s="124">
        <v>45040</v>
      </c>
      <c r="E721" s="122" t="s">
        <v>2669</v>
      </c>
    </row>
    <row r="722" spans="1:5" ht="15">
      <c r="A722" s="122" t="s">
        <v>83</v>
      </c>
      <c r="B722" s="122" t="s">
        <v>2665</v>
      </c>
      <c r="C722" s="123">
        <v>450000</v>
      </c>
      <c r="D722" s="124">
        <v>45068</v>
      </c>
      <c r="E722" s="122" t="s">
        <v>2668</v>
      </c>
    </row>
    <row r="723" spans="1:5" ht="15">
      <c r="A723" s="122" t="s">
        <v>83</v>
      </c>
      <c r="B723" s="122" t="s">
        <v>2665</v>
      </c>
      <c r="C723" s="123">
        <v>300000</v>
      </c>
      <c r="D723" s="124">
        <v>45068</v>
      </c>
      <c r="E723" s="122" t="s">
        <v>2668</v>
      </c>
    </row>
    <row r="724" spans="1:5" ht="15">
      <c r="A724" s="122" t="s">
        <v>83</v>
      </c>
      <c r="B724" s="122" t="s">
        <v>2665</v>
      </c>
      <c r="C724" s="123">
        <v>510000</v>
      </c>
      <c r="D724" s="124">
        <v>45070</v>
      </c>
      <c r="E724" s="122" t="s">
        <v>2668</v>
      </c>
    </row>
    <row r="725" spans="1:5" ht="15">
      <c r="A725" s="122" t="s">
        <v>83</v>
      </c>
      <c r="B725" s="122" t="s">
        <v>2665</v>
      </c>
      <c r="C725" s="123">
        <v>470000</v>
      </c>
      <c r="D725" s="124">
        <v>45124</v>
      </c>
      <c r="E725" s="122" t="s">
        <v>2668</v>
      </c>
    </row>
    <row r="726" spans="1:5" ht="15">
      <c r="A726" s="122" t="s">
        <v>83</v>
      </c>
      <c r="B726" s="122" t="s">
        <v>2665</v>
      </c>
      <c r="C726" s="123">
        <v>431293</v>
      </c>
      <c r="D726" s="124">
        <v>45049</v>
      </c>
      <c r="E726" s="122" t="s">
        <v>2670</v>
      </c>
    </row>
    <row r="727" spans="1:5" ht="15">
      <c r="A727" s="122" t="s">
        <v>83</v>
      </c>
      <c r="B727" s="122" t="s">
        <v>2665</v>
      </c>
      <c r="C727" s="123">
        <v>410000</v>
      </c>
      <c r="D727" s="124">
        <v>45030</v>
      </c>
      <c r="E727" s="122" t="s">
        <v>2669</v>
      </c>
    </row>
    <row r="728" spans="1:5" ht="15">
      <c r="A728" s="122" t="s">
        <v>83</v>
      </c>
      <c r="B728" s="122" t="s">
        <v>2665</v>
      </c>
      <c r="C728" s="123">
        <v>393000</v>
      </c>
      <c r="D728" s="124">
        <v>45016</v>
      </c>
      <c r="E728" s="122" t="s">
        <v>2670</v>
      </c>
    </row>
    <row r="729" spans="1:5" ht="15">
      <c r="A729" s="122" t="s">
        <v>83</v>
      </c>
      <c r="B729" s="122" t="s">
        <v>2665</v>
      </c>
      <c r="C729" s="123">
        <v>5500000</v>
      </c>
      <c r="D729" s="124">
        <v>45016</v>
      </c>
      <c r="E729" s="122" t="s">
        <v>2668</v>
      </c>
    </row>
    <row r="730" spans="1:5" ht="15">
      <c r="A730" s="122" t="s">
        <v>83</v>
      </c>
      <c r="B730" s="122" t="s">
        <v>2665</v>
      </c>
      <c r="C730" s="123">
        <v>5825000</v>
      </c>
      <c r="D730" s="124">
        <v>45016</v>
      </c>
      <c r="E730" s="122" t="s">
        <v>2668</v>
      </c>
    </row>
    <row r="731" spans="1:5" ht="15">
      <c r="A731" s="122" t="s">
        <v>83</v>
      </c>
      <c r="B731" s="122" t="s">
        <v>2665</v>
      </c>
      <c r="C731" s="123">
        <v>358900</v>
      </c>
      <c r="D731" s="124">
        <v>45016</v>
      </c>
      <c r="E731" s="122" t="s">
        <v>2670</v>
      </c>
    </row>
    <row r="732" spans="1:5" ht="15">
      <c r="A732" s="122" t="s">
        <v>83</v>
      </c>
      <c r="B732" s="122" t="s">
        <v>2665</v>
      </c>
      <c r="C732" s="123">
        <v>779000</v>
      </c>
      <c r="D732" s="124">
        <v>45019</v>
      </c>
      <c r="E732" s="122" t="s">
        <v>2668</v>
      </c>
    </row>
    <row r="733" spans="1:5" ht="15">
      <c r="A733" s="122" t="s">
        <v>83</v>
      </c>
      <c r="B733" s="122" t="s">
        <v>2665</v>
      </c>
      <c r="C733" s="123">
        <v>320000</v>
      </c>
      <c r="D733" s="124">
        <v>45023</v>
      </c>
      <c r="E733" s="122" t="s">
        <v>2668</v>
      </c>
    </row>
    <row r="734" spans="1:5" ht="15">
      <c r="A734" s="122" t="s">
        <v>83</v>
      </c>
      <c r="B734" s="122" t="s">
        <v>2665</v>
      </c>
      <c r="C734" s="123">
        <v>190000</v>
      </c>
      <c r="D734" s="124">
        <v>45047</v>
      </c>
      <c r="E734" s="122" t="s">
        <v>2668</v>
      </c>
    </row>
    <row r="735" spans="1:5" ht="15">
      <c r="A735" s="122" t="s">
        <v>83</v>
      </c>
      <c r="B735" s="122" t="s">
        <v>2665</v>
      </c>
      <c r="C735" s="123">
        <v>389000</v>
      </c>
      <c r="D735" s="124">
        <v>45245</v>
      </c>
      <c r="E735" s="122" t="s">
        <v>2668</v>
      </c>
    </row>
    <row r="736" spans="1:5" ht="15">
      <c r="A736" s="122" t="s">
        <v>83</v>
      </c>
      <c r="B736" s="122" t="s">
        <v>2665</v>
      </c>
      <c r="C736" s="123">
        <v>411769</v>
      </c>
      <c r="D736" s="124">
        <v>45021</v>
      </c>
      <c r="E736" s="122" t="s">
        <v>2670</v>
      </c>
    </row>
    <row r="737" spans="1:5" ht="15">
      <c r="A737" s="122" t="s">
        <v>83</v>
      </c>
      <c r="B737" s="122" t="s">
        <v>2665</v>
      </c>
      <c r="C737" s="123">
        <v>173400</v>
      </c>
      <c r="D737" s="124">
        <v>45243</v>
      </c>
      <c r="E737" s="122" t="s">
        <v>2669</v>
      </c>
    </row>
    <row r="738" spans="1:5" ht="15">
      <c r="A738" s="122" t="s">
        <v>83</v>
      </c>
      <c r="B738" s="122" t="s">
        <v>2665</v>
      </c>
      <c r="C738" s="123">
        <v>1472500</v>
      </c>
      <c r="D738" s="124">
        <v>45196</v>
      </c>
      <c r="E738" s="122" t="s">
        <v>2668</v>
      </c>
    </row>
    <row r="739" spans="1:5" ht="15">
      <c r="A739" s="122" t="s">
        <v>83</v>
      </c>
      <c r="B739" s="122" t="s">
        <v>2665</v>
      </c>
      <c r="C739" s="123">
        <v>472093</v>
      </c>
      <c r="D739" s="124">
        <v>45231</v>
      </c>
      <c r="E739" s="122" t="s">
        <v>2670</v>
      </c>
    </row>
    <row r="740" spans="1:5" ht="15">
      <c r="A740" s="122" t="s">
        <v>83</v>
      </c>
      <c r="B740" s="122" t="s">
        <v>2665</v>
      </c>
      <c r="C740" s="123">
        <v>50000</v>
      </c>
      <c r="D740" s="124">
        <v>45252</v>
      </c>
      <c r="E740" s="122" t="s">
        <v>2669</v>
      </c>
    </row>
    <row r="741" spans="1:5" ht="15">
      <c r="A741" s="122" t="s">
        <v>83</v>
      </c>
      <c r="B741" s="122" t="s">
        <v>2665</v>
      </c>
      <c r="C741" s="123">
        <v>320000</v>
      </c>
      <c r="D741" s="124">
        <v>45156</v>
      </c>
      <c r="E741" s="122" t="s">
        <v>2668</v>
      </c>
    </row>
    <row r="742" spans="1:5" ht="15">
      <c r="A742" s="122" t="s">
        <v>83</v>
      </c>
      <c r="B742" s="122" t="s">
        <v>2665</v>
      </c>
      <c r="C742" s="123">
        <v>1135500</v>
      </c>
      <c r="D742" s="124">
        <v>45251</v>
      </c>
      <c r="E742" s="122" t="s">
        <v>2669</v>
      </c>
    </row>
    <row r="743" spans="1:5" ht="15">
      <c r="A743" s="122" t="s">
        <v>83</v>
      </c>
      <c r="B743" s="122" t="s">
        <v>2665</v>
      </c>
      <c r="C743" s="123">
        <v>388328</v>
      </c>
      <c r="D743" s="124">
        <v>45252</v>
      </c>
      <c r="E743" s="122" t="s">
        <v>2670</v>
      </c>
    </row>
    <row r="744" spans="1:5" ht="15">
      <c r="A744" s="122" t="s">
        <v>83</v>
      </c>
      <c r="B744" s="122" t="s">
        <v>2665</v>
      </c>
      <c r="C744" s="123">
        <v>251125</v>
      </c>
      <c r="D744" s="124">
        <v>45243</v>
      </c>
      <c r="E744" s="122" t="s">
        <v>2669</v>
      </c>
    </row>
    <row r="745" spans="1:5" ht="15">
      <c r="A745" s="122" t="s">
        <v>83</v>
      </c>
      <c r="B745" s="122" t="s">
        <v>2665</v>
      </c>
      <c r="C745" s="123">
        <v>100000</v>
      </c>
      <c r="D745" s="124">
        <v>45259</v>
      </c>
      <c r="E745" s="122" t="s">
        <v>2669</v>
      </c>
    </row>
    <row r="746" spans="1:5" ht="15">
      <c r="A746" s="122" t="s">
        <v>83</v>
      </c>
      <c r="B746" s="122" t="s">
        <v>2665</v>
      </c>
      <c r="C746" s="123">
        <v>110000</v>
      </c>
      <c r="D746" s="124">
        <v>45239</v>
      </c>
      <c r="E746" s="122" t="s">
        <v>2669</v>
      </c>
    </row>
    <row r="747" spans="1:5" ht="15">
      <c r="A747" s="122" t="s">
        <v>83</v>
      </c>
      <c r="B747" s="122" t="s">
        <v>2665</v>
      </c>
      <c r="C747" s="123">
        <v>2745000</v>
      </c>
      <c r="D747" s="124">
        <v>45238</v>
      </c>
      <c r="E747" s="122" t="s">
        <v>2668</v>
      </c>
    </row>
    <row r="748" spans="1:5" ht="15">
      <c r="A748" s="122" t="s">
        <v>83</v>
      </c>
      <c r="B748" s="122" t="s">
        <v>2665</v>
      </c>
      <c r="C748" s="123">
        <v>948000</v>
      </c>
      <c r="D748" s="124">
        <v>45120</v>
      </c>
      <c r="E748" s="122" t="s">
        <v>2668</v>
      </c>
    </row>
    <row r="749" spans="1:5" ht="15">
      <c r="A749" s="122" t="s">
        <v>83</v>
      </c>
      <c r="B749" s="122" t="s">
        <v>2665</v>
      </c>
      <c r="C749" s="123">
        <v>335000</v>
      </c>
      <c r="D749" s="124">
        <v>45229</v>
      </c>
      <c r="E749" s="122" t="s">
        <v>2669</v>
      </c>
    </row>
    <row r="750" spans="1:5" ht="15">
      <c r="A750" s="122" t="s">
        <v>83</v>
      </c>
      <c r="B750" s="122" t="s">
        <v>2665</v>
      </c>
      <c r="C750" s="123">
        <v>617423</v>
      </c>
      <c r="D750" s="124">
        <v>45252</v>
      </c>
      <c r="E750" s="122" t="s">
        <v>2670</v>
      </c>
    </row>
    <row r="751" spans="1:5" ht="15">
      <c r="A751" s="122" t="s">
        <v>83</v>
      </c>
      <c r="B751" s="122" t="s">
        <v>2665</v>
      </c>
      <c r="C751" s="123">
        <v>583415</v>
      </c>
      <c r="D751" s="124">
        <v>45174</v>
      </c>
      <c r="E751" s="122" t="s">
        <v>2669</v>
      </c>
    </row>
    <row r="752" spans="1:5" ht="15">
      <c r="A752" s="122" t="s">
        <v>83</v>
      </c>
      <c r="B752" s="122" t="s">
        <v>2665</v>
      </c>
      <c r="C752" s="123">
        <v>390000</v>
      </c>
      <c r="D752" s="124">
        <v>45246</v>
      </c>
      <c r="E752" s="122" t="s">
        <v>2668</v>
      </c>
    </row>
    <row r="753" spans="1:5" ht="15">
      <c r="A753" s="122" t="s">
        <v>83</v>
      </c>
      <c r="B753" s="122" t="s">
        <v>2665</v>
      </c>
      <c r="C753" s="123">
        <v>55000</v>
      </c>
      <c r="D753" s="124">
        <v>45264</v>
      </c>
      <c r="E753" s="122" t="s">
        <v>2668</v>
      </c>
    </row>
    <row r="754" spans="1:5" ht="15">
      <c r="A754" s="122" t="s">
        <v>83</v>
      </c>
      <c r="B754" s="122" t="s">
        <v>2665</v>
      </c>
      <c r="C754" s="123">
        <v>370000</v>
      </c>
      <c r="D754" s="124">
        <v>45211</v>
      </c>
      <c r="E754" s="122" t="s">
        <v>2668</v>
      </c>
    </row>
    <row r="755" spans="1:5" ht="15">
      <c r="A755" s="122" t="s">
        <v>83</v>
      </c>
      <c r="B755" s="122" t="s">
        <v>2665</v>
      </c>
      <c r="C755" s="123">
        <v>410000</v>
      </c>
      <c r="D755" s="124">
        <v>45043</v>
      </c>
      <c r="E755" s="122" t="s">
        <v>2668</v>
      </c>
    </row>
    <row r="756" spans="1:5" ht="15">
      <c r="A756" s="122" t="s">
        <v>83</v>
      </c>
      <c r="B756" s="122" t="s">
        <v>2665</v>
      </c>
      <c r="C756" s="123">
        <v>381805</v>
      </c>
      <c r="D756" s="124">
        <v>45042</v>
      </c>
      <c r="E756" s="122" t="s">
        <v>2670</v>
      </c>
    </row>
    <row r="757" spans="1:5" ht="15">
      <c r="A757" s="122" t="s">
        <v>83</v>
      </c>
      <c r="B757" s="122" t="s">
        <v>2665</v>
      </c>
      <c r="C757" s="123">
        <v>445000</v>
      </c>
      <c r="D757" s="124">
        <v>45042</v>
      </c>
      <c r="E757" s="122" t="s">
        <v>2668</v>
      </c>
    </row>
    <row r="758" spans="1:5" ht="15">
      <c r="A758" s="122" t="s">
        <v>83</v>
      </c>
      <c r="B758" s="122" t="s">
        <v>2665</v>
      </c>
      <c r="C758" s="123">
        <v>390000</v>
      </c>
      <c r="D758" s="124">
        <v>45071</v>
      </c>
      <c r="E758" s="122" t="s">
        <v>2668</v>
      </c>
    </row>
    <row r="759" spans="1:5" ht="15">
      <c r="A759" s="122" t="s">
        <v>83</v>
      </c>
      <c r="B759" s="122" t="s">
        <v>2665</v>
      </c>
      <c r="C759" s="123">
        <v>448039</v>
      </c>
      <c r="D759" s="124">
        <v>45252</v>
      </c>
      <c r="E759" s="122" t="s">
        <v>2670</v>
      </c>
    </row>
    <row r="760" spans="1:5" ht="15">
      <c r="A760" s="122" t="s">
        <v>83</v>
      </c>
      <c r="B760" s="122" t="s">
        <v>2665</v>
      </c>
      <c r="C760" s="123">
        <v>385000</v>
      </c>
      <c r="D760" s="124">
        <v>45252</v>
      </c>
      <c r="E760" s="122" t="s">
        <v>2668</v>
      </c>
    </row>
    <row r="761" spans="1:5" ht="15">
      <c r="A761" s="122" t="s">
        <v>83</v>
      </c>
      <c r="B761" s="122" t="s">
        <v>2665</v>
      </c>
      <c r="C761" s="123">
        <v>705000</v>
      </c>
      <c r="D761" s="124">
        <v>45044</v>
      </c>
      <c r="E761" s="122" t="s">
        <v>2668</v>
      </c>
    </row>
    <row r="762" spans="1:5" ht="15">
      <c r="A762" s="122" t="s">
        <v>83</v>
      </c>
      <c r="B762" s="122" t="s">
        <v>2665</v>
      </c>
      <c r="C762" s="123">
        <v>840000</v>
      </c>
      <c r="D762" s="124">
        <v>45261</v>
      </c>
      <c r="E762" s="122" t="s">
        <v>2668</v>
      </c>
    </row>
    <row r="763" spans="1:5" ht="15">
      <c r="A763" s="122" t="s">
        <v>83</v>
      </c>
      <c r="B763" s="122" t="s">
        <v>2665</v>
      </c>
      <c r="C763" s="123">
        <v>460000</v>
      </c>
      <c r="D763" s="124">
        <v>45195</v>
      </c>
      <c r="E763" s="122" t="s">
        <v>2668</v>
      </c>
    </row>
    <row r="764" spans="1:5" ht="15">
      <c r="A764" s="122" t="s">
        <v>83</v>
      </c>
      <c r="B764" s="122" t="s">
        <v>2665</v>
      </c>
      <c r="C764" s="123">
        <v>388250</v>
      </c>
      <c r="D764" s="124">
        <v>45261</v>
      </c>
      <c r="E764" s="122" t="s">
        <v>2670</v>
      </c>
    </row>
    <row r="765" spans="1:5" ht="15">
      <c r="A765" s="122" t="s">
        <v>83</v>
      </c>
      <c r="B765" s="122" t="s">
        <v>2665</v>
      </c>
      <c r="C765" s="123">
        <v>95000</v>
      </c>
      <c r="D765" s="124">
        <v>45261</v>
      </c>
      <c r="E765" s="122" t="s">
        <v>2669</v>
      </c>
    </row>
    <row r="766" spans="1:5" ht="15">
      <c r="A766" s="122" t="s">
        <v>83</v>
      </c>
      <c r="B766" s="122" t="s">
        <v>2665</v>
      </c>
      <c r="C766" s="123">
        <v>440245</v>
      </c>
      <c r="D766" s="124">
        <v>45260</v>
      </c>
      <c r="E766" s="122" t="s">
        <v>2670</v>
      </c>
    </row>
    <row r="767" spans="1:5" ht="15">
      <c r="A767" s="122" t="s">
        <v>83</v>
      </c>
      <c r="B767" s="122" t="s">
        <v>2665</v>
      </c>
      <c r="C767" s="123">
        <v>567500</v>
      </c>
      <c r="D767" s="124">
        <v>45260</v>
      </c>
      <c r="E767" s="122" t="s">
        <v>2668</v>
      </c>
    </row>
    <row r="768" spans="1:5" ht="15">
      <c r="A768" s="122" t="s">
        <v>83</v>
      </c>
      <c r="B768" s="122" t="s">
        <v>2665</v>
      </c>
      <c r="C768" s="123">
        <v>280000</v>
      </c>
      <c r="D768" s="124">
        <v>45054</v>
      </c>
      <c r="E768" s="122" t="s">
        <v>2668</v>
      </c>
    </row>
    <row r="769" spans="1:5" ht="15">
      <c r="A769" s="122" t="s">
        <v>83</v>
      </c>
      <c r="B769" s="122" t="s">
        <v>2665</v>
      </c>
      <c r="C769" s="123">
        <v>444000</v>
      </c>
      <c r="D769" s="124">
        <v>45107</v>
      </c>
      <c r="E769" s="122" t="s">
        <v>2668</v>
      </c>
    </row>
    <row r="770" spans="1:5" ht="15">
      <c r="A770" s="122" t="s">
        <v>83</v>
      </c>
      <c r="B770" s="122" t="s">
        <v>2665</v>
      </c>
      <c r="C770" s="123">
        <v>660666</v>
      </c>
      <c r="D770" s="124">
        <v>45107</v>
      </c>
      <c r="E770" s="122" t="s">
        <v>2670</v>
      </c>
    </row>
    <row r="771" spans="1:5" ht="15">
      <c r="A771" s="122" t="s">
        <v>83</v>
      </c>
      <c r="B771" s="122" t="s">
        <v>2665</v>
      </c>
      <c r="C771" s="123">
        <v>333200</v>
      </c>
      <c r="D771" s="124">
        <v>45077</v>
      </c>
      <c r="E771" s="122" t="s">
        <v>2668</v>
      </c>
    </row>
    <row r="772" spans="1:5" ht="15">
      <c r="A772" s="122" t="s">
        <v>83</v>
      </c>
      <c r="B772" s="122" t="s">
        <v>2665</v>
      </c>
      <c r="C772" s="123">
        <v>85000</v>
      </c>
      <c r="D772" s="124">
        <v>45077</v>
      </c>
      <c r="E772" s="122" t="s">
        <v>2668</v>
      </c>
    </row>
    <row r="773" spans="1:5" ht="15">
      <c r="A773" s="122" t="s">
        <v>83</v>
      </c>
      <c r="B773" s="122" t="s">
        <v>2665</v>
      </c>
      <c r="C773" s="123">
        <v>475000</v>
      </c>
      <c r="D773" s="124">
        <v>45076</v>
      </c>
      <c r="E773" s="122" t="s">
        <v>2668</v>
      </c>
    </row>
    <row r="774" spans="1:5" ht="15">
      <c r="A774" s="122" t="s">
        <v>83</v>
      </c>
      <c r="B774" s="122" t="s">
        <v>2665</v>
      </c>
      <c r="C774" s="123">
        <v>366000</v>
      </c>
      <c r="D774" s="124">
        <v>45076</v>
      </c>
      <c r="E774" s="122" t="s">
        <v>2668</v>
      </c>
    </row>
    <row r="775" spans="1:5" ht="15">
      <c r="A775" s="122" t="s">
        <v>83</v>
      </c>
      <c r="B775" s="122" t="s">
        <v>2665</v>
      </c>
      <c r="C775" s="123">
        <v>350000</v>
      </c>
      <c r="D775" s="124">
        <v>45078</v>
      </c>
      <c r="E775" s="122" t="s">
        <v>2668</v>
      </c>
    </row>
    <row r="776" spans="1:5" ht="15">
      <c r="A776" s="122" t="s">
        <v>83</v>
      </c>
      <c r="B776" s="122" t="s">
        <v>2665</v>
      </c>
      <c r="C776" s="123">
        <v>285000</v>
      </c>
      <c r="D776" s="124">
        <v>45084</v>
      </c>
      <c r="E776" s="122" t="s">
        <v>2668</v>
      </c>
    </row>
    <row r="777" spans="1:5" ht="15">
      <c r="A777" s="122" t="s">
        <v>83</v>
      </c>
      <c r="B777" s="122" t="s">
        <v>2665</v>
      </c>
      <c r="C777" s="123">
        <v>470000</v>
      </c>
      <c r="D777" s="124">
        <v>45078</v>
      </c>
      <c r="E777" s="122" t="s">
        <v>2668</v>
      </c>
    </row>
    <row r="778" spans="1:5" ht="15">
      <c r="A778" s="122" t="s">
        <v>83</v>
      </c>
      <c r="B778" s="122" t="s">
        <v>2665</v>
      </c>
      <c r="C778" s="123">
        <v>1912000</v>
      </c>
      <c r="D778" s="124">
        <v>45118</v>
      </c>
      <c r="E778" s="122" t="s">
        <v>2669</v>
      </c>
    </row>
    <row r="779" spans="1:5" ht="15">
      <c r="A779" s="122" t="s">
        <v>83</v>
      </c>
      <c r="B779" s="122" t="s">
        <v>2665</v>
      </c>
      <c r="C779" s="123">
        <v>470000</v>
      </c>
      <c r="D779" s="124">
        <v>45219</v>
      </c>
      <c r="E779" s="122" t="s">
        <v>2668</v>
      </c>
    </row>
    <row r="780" spans="1:5" ht="15">
      <c r="A780" s="122" t="s">
        <v>83</v>
      </c>
      <c r="B780" s="122" t="s">
        <v>2665</v>
      </c>
      <c r="C780" s="123">
        <v>228500</v>
      </c>
      <c r="D780" s="124">
        <v>45118</v>
      </c>
      <c r="E780" s="122" t="s">
        <v>2669</v>
      </c>
    </row>
    <row r="781" spans="1:5" ht="15">
      <c r="A781" s="122" t="s">
        <v>83</v>
      </c>
      <c r="B781" s="122" t="s">
        <v>2665</v>
      </c>
      <c r="C781" s="123">
        <v>395000</v>
      </c>
      <c r="D781" s="124">
        <v>45117</v>
      </c>
      <c r="E781" s="122" t="s">
        <v>2668</v>
      </c>
    </row>
    <row r="782" spans="1:5" ht="15">
      <c r="A782" s="122" t="s">
        <v>83</v>
      </c>
      <c r="B782" s="122" t="s">
        <v>2665</v>
      </c>
      <c r="C782" s="123">
        <v>371000</v>
      </c>
      <c r="D782" s="124">
        <v>45114</v>
      </c>
      <c r="E782" s="122" t="s">
        <v>2668</v>
      </c>
    </row>
    <row r="783" spans="1:5" ht="15">
      <c r="A783" s="122" t="s">
        <v>83</v>
      </c>
      <c r="B783" s="122" t="s">
        <v>2665</v>
      </c>
      <c r="C783" s="123">
        <v>464501</v>
      </c>
      <c r="D783" s="124">
        <v>45079</v>
      </c>
      <c r="E783" s="122" t="s">
        <v>2670</v>
      </c>
    </row>
    <row r="784" spans="1:5" ht="15">
      <c r="A784" s="122" t="s">
        <v>83</v>
      </c>
      <c r="B784" s="122" t="s">
        <v>2665</v>
      </c>
      <c r="C784" s="123">
        <v>352500</v>
      </c>
      <c r="D784" s="124">
        <v>45072</v>
      </c>
      <c r="E784" s="122" t="s">
        <v>2668</v>
      </c>
    </row>
    <row r="785" spans="1:5" ht="15">
      <c r="A785" s="122" t="s">
        <v>83</v>
      </c>
      <c r="B785" s="122" t="s">
        <v>2665</v>
      </c>
      <c r="C785" s="123">
        <v>285000</v>
      </c>
      <c r="D785" s="124">
        <v>45089</v>
      </c>
      <c r="E785" s="122" t="s">
        <v>2668</v>
      </c>
    </row>
    <row r="786" spans="1:5" ht="15">
      <c r="A786" s="122" t="s">
        <v>83</v>
      </c>
      <c r="B786" s="122" t="s">
        <v>2665</v>
      </c>
      <c r="C786" s="123">
        <v>675000</v>
      </c>
      <c r="D786" s="124">
        <v>44946</v>
      </c>
      <c r="E786" s="122" t="s">
        <v>2668</v>
      </c>
    </row>
    <row r="787" spans="1:5" ht="15">
      <c r="A787" s="122" t="s">
        <v>83</v>
      </c>
      <c r="B787" s="122" t="s">
        <v>2665</v>
      </c>
      <c r="C787" s="123">
        <v>435642</v>
      </c>
      <c r="D787" s="124">
        <v>45189</v>
      </c>
      <c r="E787" s="122" t="s">
        <v>2670</v>
      </c>
    </row>
    <row r="788" spans="1:5" ht="15">
      <c r="A788" s="122" t="s">
        <v>83</v>
      </c>
      <c r="B788" s="122" t="s">
        <v>2665</v>
      </c>
      <c r="C788" s="123">
        <v>418000</v>
      </c>
      <c r="D788" s="124">
        <v>45082</v>
      </c>
      <c r="E788" s="122" t="s">
        <v>2668</v>
      </c>
    </row>
    <row r="789" spans="1:5" ht="15">
      <c r="A789" s="122" t="s">
        <v>83</v>
      </c>
      <c r="B789" s="122" t="s">
        <v>2665</v>
      </c>
      <c r="C789" s="123">
        <v>265000</v>
      </c>
      <c r="D789" s="124">
        <v>45120</v>
      </c>
      <c r="E789" s="122" t="s">
        <v>2668</v>
      </c>
    </row>
    <row r="790" spans="1:5" ht="15">
      <c r="A790" s="122" t="s">
        <v>83</v>
      </c>
      <c r="B790" s="122" t="s">
        <v>2665</v>
      </c>
      <c r="C790" s="123">
        <v>580000</v>
      </c>
      <c r="D790" s="124">
        <v>45224</v>
      </c>
      <c r="E790" s="122" t="s">
        <v>2668</v>
      </c>
    </row>
    <row r="791" spans="1:5" ht="15">
      <c r="A791" s="122" t="s">
        <v>83</v>
      </c>
      <c r="B791" s="122" t="s">
        <v>2665</v>
      </c>
      <c r="C791" s="123">
        <v>435000</v>
      </c>
      <c r="D791" s="124">
        <v>45078</v>
      </c>
      <c r="E791" s="122" t="s">
        <v>2668</v>
      </c>
    </row>
    <row r="792" spans="1:5" ht="15">
      <c r="A792" s="122" t="s">
        <v>83</v>
      </c>
      <c r="B792" s="122" t="s">
        <v>2665</v>
      </c>
      <c r="C792" s="123">
        <v>360000</v>
      </c>
      <c r="D792" s="124">
        <v>45090</v>
      </c>
      <c r="E792" s="122" t="s">
        <v>2668</v>
      </c>
    </row>
    <row r="793" spans="1:5" ht="15">
      <c r="A793" s="122" t="s">
        <v>83</v>
      </c>
      <c r="B793" s="122" t="s">
        <v>2665</v>
      </c>
      <c r="C793" s="123">
        <v>720000</v>
      </c>
      <c r="D793" s="124">
        <v>45107</v>
      </c>
      <c r="E793" s="122" t="s">
        <v>2668</v>
      </c>
    </row>
    <row r="794" spans="1:5" ht="15">
      <c r="A794" s="122" t="s">
        <v>83</v>
      </c>
      <c r="B794" s="122" t="s">
        <v>2665</v>
      </c>
      <c r="C794" s="123">
        <v>190000</v>
      </c>
      <c r="D794" s="124">
        <v>45089</v>
      </c>
      <c r="E794" s="122" t="s">
        <v>2668</v>
      </c>
    </row>
    <row r="795" spans="1:5" ht="15">
      <c r="A795" s="122" t="s">
        <v>83</v>
      </c>
      <c r="B795" s="122" t="s">
        <v>2665</v>
      </c>
      <c r="C795" s="123">
        <v>700800</v>
      </c>
      <c r="D795" s="124">
        <v>45089</v>
      </c>
      <c r="E795" s="122" t="s">
        <v>2668</v>
      </c>
    </row>
    <row r="796" spans="1:5" ht="15">
      <c r="A796" s="122" t="s">
        <v>83</v>
      </c>
      <c r="B796" s="122" t="s">
        <v>2665</v>
      </c>
      <c r="C796" s="123">
        <v>649000</v>
      </c>
      <c r="D796" s="124">
        <v>45085</v>
      </c>
      <c r="E796" s="122" t="s">
        <v>2668</v>
      </c>
    </row>
    <row r="797" spans="1:5" ht="15">
      <c r="A797" s="122" t="s">
        <v>83</v>
      </c>
      <c r="B797" s="122" t="s">
        <v>2665</v>
      </c>
      <c r="C797" s="123">
        <v>330000</v>
      </c>
      <c r="D797" s="124">
        <v>45097</v>
      </c>
      <c r="E797" s="122" t="s">
        <v>2668</v>
      </c>
    </row>
    <row r="798" spans="1:5" ht="15">
      <c r="A798" s="122" t="s">
        <v>83</v>
      </c>
      <c r="B798" s="122" t="s">
        <v>2665</v>
      </c>
      <c r="C798" s="123">
        <v>70000</v>
      </c>
      <c r="D798" s="124">
        <v>45097</v>
      </c>
      <c r="E798" s="122" t="s">
        <v>2669</v>
      </c>
    </row>
    <row r="799" spans="1:5" ht="15">
      <c r="A799" s="122" t="s">
        <v>83</v>
      </c>
      <c r="B799" s="122" t="s">
        <v>2665</v>
      </c>
      <c r="C799" s="123">
        <v>375000</v>
      </c>
      <c r="D799" s="124">
        <v>45078</v>
      </c>
      <c r="E799" s="122" t="s">
        <v>2668</v>
      </c>
    </row>
    <row r="800" spans="1:5" ht="15">
      <c r="A800" s="122" t="s">
        <v>83</v>
      </c>
      <c r="B800" s="122" t="s">
        <v>2665</v>
      </c>
      <c r="C800" s="123">
        <v>399000</v>
      </c>
      <c r="D800" s="124">
        <v>45092</v>
      </c>
      <c r="E800" s="122" t="s">
        <v>2668</v>
      </c>
    </row>
    <row r="801" spans="1:5" ht="15">
      <c r="A801" s="122" t="s">
        <v>83</v>
      </c>
      <c r="B801" s="122" t="s">
        <v>2665</v>
      </c>
      <c r="C801" s="123">
        <v>412000</v>
      </c>
      <c r="D801" s="124">
        <v>45030</v>
      </c>
      <c r="E801" s="122" t="s">
        <v>2668</v>
      </c>
    </row>
    <row r="802" spans="1:5" ht="15">
      <c r="A802" s="122" t="s">
        <v>83</v>
      </c>
      <c r="B802" s="122" t="s">
        <v>2665</v>
      </c>
      <c r="C802" s="123">
        <v>615000</v>
      </c>
      <c r="D802" s="124">
        <v>45110</v>
      </c>
      <c r="E802" s="122" t="s">
        <v>2668</v>
      </c>
    </row>
    <row r="803" spans="1:5" ht="15">
      <c r="A803" s="122" t="s">
        <v>83</v>
      </c>
      <c r="B803" s="122" t="s">
        <v>2665</v>
      </c>
      <c r="C803" s="123">
        <v>70000</v>
      </c>
      <c r="D803" s="124">
        <v>45212</v>
      </c>
      <c r="E803" s="122" t="s">
        <v>2668</v>
      </c>
    </row>
    <row r="804" spans="1:5" ht="15">
      <c r="A804" s="122" t="s">
        <v>83</v>
      </c>
      <c r="B804" s="122" t="s">
        <v>2665</v>
      </c>
      <c r="C804" s="123">
        <v>445000</v>
      </c>
      <c r="D804" s="124">
        <v>45037</v>
      </c>
      <c r="E804" s="122" t="s">
        <v>2668</v>
      </c>
    </row>
    <row r="805" spans="1:5" ht="15">
      <c r="A805" s="122" t="s">
        <v>83</v>
      </c>
      <c r="B805" s="122" t="s">
        <v>2665</v>
      </c>
      <c r="C805" s="123">
        <v>426000</v>
      </c>
      <c r="D805" s="124">
        <v>45037</v>
      </c>
      <c r="E805" s="122" t="s">
        <v>2669</v>
      </c>
    </row>
    <row r="806" spans="1:5" ht="15">
      <c r="A806" s="122" t="s">
        <v>83</v>
      </c>
      <c r="B806" s="122" t="s">
        <v>2665</v>
      </c>
      <c r="C806" s="123">
        <v>925000</v>
      </c>
      <c r="D806" s="124">
        <v>45212</v>
      </c>
      <c r="E806" s="122" t="s">
        <v>2668</v>
      </c>
    </row>
    <row r="807" spans="1:5" ht="15">
      <c r="A807" s="122" t="s">
        <v>83</v>
      </c>
      <c r="B807" s="122" t="s">
        <v>2665</v>
      </c>
      <c r="C807" s="123">
        <v>177000</v>
      </c>
      <c r="D807" s="124">
        <v>45029</v>
      </c>
      <c r="E807" s="122" t="s">
        <v>2668</v>
      </c>
    </row>
    <row r="808" spans="1:5" ht="15">
      <c r="A808" s="122" t="s">
        <v>83</v>
      </c>
      <c r="B808" s="122" t="s">
        <v>2665</v>
      </c>
      <c r="C808" s="123">
        <v>368000</v>
      </c>
      <c r="D808" s="124">
        <v>45030</v>
      </c>
      <c r="E808" s="122" t="s">
        <v>2668</v>
      </c>
    </row>
    <row r="809" spans="1:5" ht="15">
      <c r="A809" s="122" t="s">
        <v>83</v>
      </c>
      <c r="B809" s="122" t="s">
        <v>2665</v>
      </c>
      <c r="C809" s="123">
        <v>130000</v>
      </c>
      <c r="D809" s="124">
        <v>45107</v>
      </c>
      <c r="E809" s="122" t="s">
        <v>2669</v>
      </c>
    </row>
    <row r="810" spans="1:5" ht="15">
      <c r="A810" s="122" t="s">
        <v>83</v>
      </c>
      <c r="B810" s="122" t="s">
        <v>2665</v>
      </c>
      <c r="C810" s="123">
        <v>595000</v>
      </c>
      <c r="D810" s="124">
        <v>45030</v>
      </c>
      <c r="E810" s="122" t="s">
        <v>2668</v>
      </c>
    </row>
    <row r="811" spans="1:5" ht="15">
      <c r="A811" s="122" t="s">
        <v>83</v>
      </c>
      <c r="B811" s="122" t="s">
        <v>2665</v>
      </c>
      <c r="C811" s="123">
        <v>470000</v>
      </c>
      <c r="D811" s="124">
        <v>45030</v>
      </c>
      <c r="E811" s="122" t="s">
        <v>2668</v>
      </c>
    </row>
    <row r="812" spans="1:5" ht="15">
      <c r="A812" s="122" t="s">
        <v>83</v>
      </c>
      <c r="B812" s="122" t="s">
        <v>2665</v>
      </c>
      <c r="C812" s="123">
        <v>837000</v>
      </c>
      <c r="D812" s="124">
        <v>45071</v>
      </c>
      <c r="E812" s="122" t="s">
        <v>2668</v>
      </c>
    </row>
    <row r="813" spans="1:5" ht="15">
      <c r="A813" s="122" t="s">
        <v>83</v>
      </c>
      <c r="B813" s="122" t="s">
        <v>2665</v>
      </c>
      <c r="C813" s="123">
        <v>675000</v>
      </c>
      <c r="D813" s="124">
        <v>45029</v>
      </c>
      <c r="E813" s="122" t="s">
        <v>2668</v>
      </c>
    </row>
    <row r="814" spans="1:5" ht="15">
      <c r="A814" s="122" t="s">
        <v>83</v>
      </c>
      <c r="B814" s="122" t="s">
        <v>2665</v>
      </c>
      <c r="C814" s="123">
        <v>620000</v>
      </c>
      <c r="D814" s="124">
        <v>45041</v>
      </c>
      <c r="E814" s="122" t="s">
        <v>2670</v>
      </c>
    </row>
    <row r="815" spans="1:5" ht="15">
      <c r="A815" s="122" t="s">
        <v>83</v>
      </c>
      <c r="B815" s="122" t="s">
        <v>2665</v>
      </c>
      <c r="C815" s="123">
        <v>590000</v>
      </c>
      <c r="D815" s="124">
        <v>45028</v>
      </c>
      <c r="E815" s="122" t="s">
        <v>2668</v>
      </c>
    </row>
    <row r="816" spans="1:5" ht="15">
      <c r="A816" s="122" t="s">
        <v>83</v>
      </c>
      <c r="B816" s="122" t="s">
        <v>2665</v>
      </c>
      <c r="C816" s="123">
        <v>599500</v>
      </c>
      <c r="D816" s="124">
        <v>45033</v>
      </c>
      <c r="E816" s="122" t="s">
        <v>2668</v>
      </c>
    </row>
    <row r="817" spans="1:5" ht="15">
      <c r="A817" s="122" t="s">
        <v>83</v>
      </c>
      <c r="B817" s="122" t="s">
        <v>2665</v>
      </c>
      <c r="C817" s="123">
        <v>1785000</v>
      </c>
      <c r="D817" s="124">
        <v>45104</v>
      </c>
      <c r="E817" s="122" t="s">
        <v>2669</v>
      </c>
    </row>
    <row r="818" spans="1:5" ht="15">
      <c r="A818" s="122" t="s">
        <v>83</v>
      </c>
      <c r="B818" s="122" t="s">
        <v>2665</v>
      </c>
      <c r="C818" s="123">
        <v>440000</v>
      </c>
      <c r="D818" s="124">
        <v>45219</v>
      </c>
      <c r="E818" s="122" t="s">
        <v>2668</v>
      </c>
    </row>
    <row r="819" spans="1:5" ht="15">
      <c r="A819" s="122" t="s">
        <v>83</v>
      </c>
      <c r="B819" s="122" t="s">
        <v>2665</v>
      </c>
      <c r="C819" s="123">
        <v>420000</v>
      </c>
      <c r="D819" s="124">
        <v>45107</v>
      </c>
      <c r="E819" s="122" t="s">
        <v>2668</v>
      </c>
    </row>
    <row r="820" spans="1:5" ht="15">
      <c r="A820" s="122" t="s">
        <v>83</v>
      </c>
      <c r="B820" s="122" t="s">
        <v>2665</v>
      </c>
      <c r="C820" s="123">
        <v>259462</v>
      </c>
      <c r="D820" s="124">
        <v>45097</v>
      </c>
      <c r="E820" s="122" t="s">
        <v>2669</v>
      </c>
    </row>
    <row r="821" spans="1:5" ht="15">
      <c r="A821" s="122" t="s">
        <v>83</v>
      </c>
      <c r="B821" s="122" t="s">
        <v>2665</v>
      </c>
      <c r="C821" s="123">
        <v>466920</v>
      </c>
      <c r="D821" s="124">
        <v>45107</v>
      </c>
      <c r="E821" s="122" t="s">
        <v>2670</v>
      </c>
    </row>
    <row r="822" spans="1:5" ht="15">
      <c r="A822" s="122" t="s">
        <v>83</v>
      </c>
      <c r="B822" s="122" t="s">
        <v>2665</v>
      </c>
      <c r="C822" s="123">
        <v>483293</v>
      </c>
      <c r="D822" s="124">
        <v>45070</v>
      </c>
      <c r="E822" s="122" t="s">
        <v>2670</v>
      </c>
    </row>
    <row r="823" spans="1:5" ht="15">
      <c r="A823" s="122" t="s">
        <v>83</v>
      </c>
      <c r="B823" s="122" t="s">
        <v>2665</v>
      </c>
      <c r="C823" s="123">
        <v>815250</v>
      </c>
      <c r="D823" s="124">
        <v>45037</v>
      </c>
      <c r="E823" s="122" t="s">
        <v>2669</v>
      </c>
    </row>
    <row r="824" spans="1:5" ht="15">
      <c r="A824" s="122" t="s">
        <v>83</v>
      </c>
      <c r="B824" s="122" t="s">
        <v>2665</v>
      </c>
      <c r="C824" s="123">
        <v>600000</v>
      </c>
      <c r="D824" s="124">
        <v>45105</v>
      </c>
      <c r="E824" s="122" t="s">
        <v>2668</v>
      </c>
    </row>
    <row r="825" spans="1:5" ht="15">
      <c r="A825" s="122" t="s">
        <v>83</v>
      </c>
      <c r="B825" s="122" t="s">
        <v>2665</v>
      </c>
      <c r="C825" s="123">
        <v>475000</v>
      </c>
      <c r="D825" s="124">
        <v>45026</v>
      </c>
      <c r="E825" s="122" t="s">
        <v>2668</v>
      </c>
    </row>
    <row r="826" spans="1:5" ht="15">
      <c r="A826" s="122" t="s">
        <v>83</v>
      </c>
      <c r="B826" s="122" t="s">
        <v>2665</v>
      </c>
      <c r="C826" s="123">
        <v>220000</v>
      </c>
      <c r="D826" s="124">
        <v>45104</v>
      </c>
      <c r="E826" s="122" t="s">
        <v>2668</v>
      </c>
    </row>
    <row r="827" spans="1:5" ht="15">
      <c r="A827" s="122" t="s">
        <v>83</v>
      </c>
      <c r="B827" s="122" t="s">
        <v>2665</v>
      </c>
      <c r="C827" s="123">
        <v>685000</v>
      </c>
      <c r="D827" s="124">
        <v>45103</v>
      </c>
      <c r="E827" s="122" t="s">
        <v>2668</v>
      </c>
    </row>
    <row r="828" spans="1:5" ht="15">
      <c r="A828" s="122" t="s">
        <v>83</v>
      </c>
      <c r="B828" s="122" t="s">
        <v>2665</v>
      </c>
      <c r="C828" s="123">
        <v>447000</v>
      </c>
      <c r="D828" s="124">
        <v>45103</v>
      </c>
      <c r="E828" s="122" t="s">
        <v>2668</v>
      </c>
    </row>
    <row r="829" spans="1:5" ht="15">
      <c r="A829" s="122" t="s">
        <v>83</v>
      </c>
      <c r="B829" s="122" t="s">
        <v>2665</v>
      </c>
      <c r="C829" s="123">
        <v>482942</v>
      </c>
      <c r="D829" s="124">
        <v>45099</v>
      </c>
      <c r="E829" s="122" t="s">
        <v>2670</v>
      </c>
    </row>
    <row r="830" spans="1:5" ht="15">
      <c r="A830" s="122" t="s">
        <v>83</v>
      </c>
      <c r="B830" s="122" t="s">
        <v>2665</v>
      </c>
      <c r="C830" s="123">
        <v>300000</v>
      </c>
      <c r="D830" s="124">
        <v>45099</v>
      </c>
      <c r="E830" s="122" t="s">
        <v>2668</v>
      </c>
    </row>
    <row r="831" spans="1:5" ht="15">
      <c r="A831" s="122" t="s">
        <v>83</v>
      </c>
      <c r="B831" s="122" t="s">
        <v>2665</v>
      </c>
      <c r="C831" s="123">
        <v>282500</v>
      </c>
      <c r="D831" s="124">
        <v>45098</v>
      </c>
      <c r="E831" s="122" t="s">
        <v>2668</v>
      </c>
    </row>
    <row r="832" spans="1:5" ht="15">
      <c r="A832" s="122" t="s">
        <v>83</v>
      </c>
      <c r="B832" s="122" t="s">
        <v>2665</v>
      </c>
      <c r="C832" s="123">
        <v>895000</v>
      </c>
      <c r="D832" s="124">
        <v>45106</v>
      </c>
      <c r="E832" s="122" t="s">
        <v>2668</v>
      </c>
    </row>
    <row r="833" spans="1:5" ht="15">
      <c r="A833" s="122" t="s">
        <v>83</v>
      </c>
      <c r="B833" s="122" t="s">
        <v>2665</v>
      </c>
      <c r="C833" s="123">
        <v>2338500</v>
      </c>
      <c r="D833" s="124">
        <v>45225</v>
      </c>
      <c r="E833" s="122" t="s">
        <v>2669</v>
      </c>
    </row>
    <row r="834" spans="1:5" ht="15">
      <c r="A834" s="122" t="s">
        <v>83</v>
      </c>
      <c r="B834" s="122" t="s">
        <v>2665</v>
      </c>
      <c r="C834" s="123">
        <v>350000</v>
      </c>
      <c r="D834" s="124">
        <v>44949</v>
      </c>
      <c r="E834" s="122" t="s">
        <v>2669</v>
      </c>
    </row>
    <row r="835" spans="1:5" ht="15">
      <c r="A835" s="122" t="s">
        <v>83</v>
      </c>
      <c r="B835" s="122" t="s">
        <v>2665</v>
      </c>
      <c r="C835" s="123">
        <v>171000</v>
      </c>
      <c r="D835" s="124">
        <v>44937</v>
      </c>
      <c r="E835" s="122" t="s">
        <v>2669</v>
      </c>
    </row>
    <row r="836" spans="1:5" ht="15">
      <c r="A836" s="122" t="s">
        <v>83</v>
      </c>
      <c r="B836" s="122" t="s">
        <v>2665</v>
      </c>
      <c r="C836" s="123">
        <v>550000</v>
      </c>
      <c r="D836" s="124">
        <v>44937</v>
      </c>
      <c r="E836" s="122" t="s">
        <v>2668</v>
      </c>
    </row>
    <row r="837" spans="1:5" ht="15">
      <c r="A837" s="122" t="s">
        <v>83</v>
      </c>
      <c r="B837" s="122" t="s">
        <v>2665</v>
      </c>
      <c r="C837" s="123">
        <v>450000</v>
      </c>
      <c r="D837" s="124">
        <v>44986</v>
      </c>
      <c r="E837" s="122" t="s">
        <v>2668</v>
      </c>
    </row>
    <row r="838" spans="1:5" ht="15">
      <c r="A838" s="122" t="s">
        <v>83</v>
      </c>
      <c r="B838" s="122" t="s">
        <v>2665</v>
      </c>
      <c r="C838" s="123">
        <v>1065000</v>
      </c>
      <c r="D838" s="124">
        <v>44984</v>
      </c>
      <c r="E838" s="122" t="s">
        <v>2668</v>
      </c>
    </row>
    <row r="839" spans="1:5" ht="15">
      <c r="A839" s="122" t="s">
        <v>83</v>
      </c>
      <c r="B839" s="122" t="s">
        <v>2665</v>
      </c>
      <c r="C839" s="123">
        <v>699000</v>
      </c>
      <c r="D839" s="124">
        <v>44939</v>
      </c>
      <c r="E839" s="122" t="s">
        <v>2668</v>
      </c>
    </row>
    <row r="840" spans="1:5" ht="15">
      <c r="A840" s="122" t="s">
        <v>83</v>
      </c>
      <c r="B840" s="122" t="s">
        <v>2665</v>
      </c>
      <c r="C840" s="123">
        <v>500000</v>
      </c>
      <c r="D840" s="124">
        <v>45225</v>
      </c>
      <c r="E840" s="122" t="s">
        <v>2669</v>
      </c>
    </row>
    <row r="841" spans="1:5" ht="15">
      <c r="A841" s="122" t="s">
        <v>83</v>
      </c>
      <c r="B841" s="122" t="s">
        <v>2665</v>
      </c>
      <c r="C841" s="123">
        <v>580000</v>
      </c>
      <c r="D841" s="124">
        <v>44938</v>
      </c>
      <c r="E841" s="122" t="s">
        <v>2668</v>
      </c>
    </row>
    <row r="842" spans="1:5" ht="15">
      <c r="A842" s="122" t="s">
        <v>83</v>
      </c>
      <c r="B842" s="122" t="s">
        <v>2665</v>
      </c>
      <c r="C842" s="123">
        <v>100000</v>
      </c>
      <c r="D842" s="124">
        <v>45007</v>
      </c>
      <c r="E842" s="122" t="s">
        <v>2668</v>
      </c>
    </row>
    <row r="843" spans="1:5" ht="15">
      <c r="A843" s="122" t="s">
        <v>83</v>
      </c>
      <c r="B843" s="122" t="s">
        <v>2665</v>
      </c>
      <c r="C843" s="123">
        <v>375000</v>
      </c>
      <c r="D843" s="124">
        <v>44949</v>
      </c>
      <c r="E843" s="122" t="s">
        <v>2668</v>
      </c>
    </row>
    <row r="844" spans="1:5" ht="15">
      <c r="A844" s="122" t="s">
        <v>83</v>
      </c>
      <c r="B844" s="122" t="s">
        <v>2665</v>
      </c>
      <c r="C844" s="123">
        <v>432000</v>
      </c>
      <c r="D844" s="124">
        <v>44945</v>
      </c>
      <c r="E844" s="122" t="s">
        <v>2668</v>
      </c>
    </row>
    <row r="845" spans="1:5" ht="15">
      <c r="A845" s="122" t="s">
        <v>83</v>
      </c>
      <c r="B845" s="122" t="s">
        <v>2665</v>
      </c>
      <c r="C845" s="123">
        <v>498500</v>
      </c>
      <c r="D845" s="124">
        <v>44995</v>
      </c>
      <c r="E845" s="122" t="s">
        <v>2668</v>
      </c>
    </row>
    <row r="846" spans="1:5" ht="15">
      <c r="A846" s="122" t="s">
        <v>83</v>
      </c>
      <c r="B846" s="122" t="s">
        <v>2665</v>
      </c>
      <c r="C846" s="123">
        <v>462202</v>
      </c>
      <c r="D846" s="124">
        <v>44950</v>
      </c>
      <c r="E846" s="122" t="s">
        <v>2670</v>
      </c>
    </row>
    <row r="847" spans="1:5" ht="15">
      <c r="A847" s="122" t="s">
        <v>83</v>
      </c>
      <c r="B847" s="122" t="s">
        <v>2665</v>
      </c>
      <c r="C847" s="123">
        <v>419500</v>
      </c>
      <c r="D847" s="124">
        <v>45142</v>
      </c>
      <c r="E847" s="122" t="s">
        <v>2670</v>
      </c>
    </row>
    <row r="848" spans="1:5" ht="15">
      <c r="A848" s="122" t="s">
        <v>83</v>
      </c>
      <c r="B848" s="122" t="s">
        <v>2665</v>
      </c>
      <c r="C848" s="123">
        <v>255000</v>
      </c>
      <c r="D848" s="124">
        <v>45225</v>
      </c>
      <c r="E848" s="122" t="s">
        <v>2668</v>
      </c>
    </row>
    <row r="849" spans="1:5" ht="15">
      <c r="A849" s="122" t="s">
        <v>83</v>
      </c>
      <c r="B849" s="122" t="s">
        <v>2665</v>
      </c>
      <c r="C849" s="123">
        <v>790000</v>
      </c>
      <c r="D849" s="124">
        <v>45187</v>
      </c>
      <c r="E849" s="122" t="s">
        <v>2668</v>
      </c>
    </row>
    <row r="850" spans="1:5" ht="15">
      <c r="A850" s="122" t="s">
        <v>83</v>
      </c>
      <c r="B850" s="122" t="s">
        <v>2665</v>
      </c>
      <c r="C850" s="123">
        <v>190000</v>
      </c>
      <c r="D850" s="124">
        <v>45215</v>
      </c>
      <c r="E850" s="122" t="s">
        <v>2668</v>
      </c>
    </row>
    <row r="851" spans="1:5" ht="15">
      <c r="A851" s="122" t="s">
        <v>83</v>
      </c>
      <c r="B851" s="122" t="s">
        <v>2665</v>
      </c>
      <c r="C851" s="123">
        <v>5915000</v>
      </c>
      <c r="D851" s="124">
        <v>45140</v>
      </c>
      <c r="E851" s="122" t="s">
        <v>2669</v>
      </c>
    </row>
    <row r="852" spans="1:5" ht="15">
      <c r="A852" s="122" t="s">
        <v>83</v>
      </c>
      <c r="B852" s="122" t="s">
        <v>2665</v>
      </c>
      <c r="C852" s="123">
        <v>606773</v>
      </c>
      <c r="D852" s="124">
        <v>45271</v>
      </c>
      <c r="E852" s="122" t="s">
        <v>2670</v>
      </c>
    </row>
    <row r="853" spans="1:5" ht="15">
      <c r="A853" s="122" t="s">
        <v>83</v>
      </c>
      <c r="B853" s="122" t="s">
        <v>2665</v>
      </c>
      <c r="C853" s="123">
        <v>451400</v>
      </c>
      <c r="D853" s="124">
        <v>45001</v>
      </c>
      <c r="E853" s="122" t="s">
        <v>2668</v>
      </c>
    </row>
    <row r="854" spans="1:5" ht="15">
      <c r="A854" s="122" t="s">
        <v>83</v>
      </c>
      <c r="B854" s="122" t="s">
        <v>2665</v>
      </c>
      <c r="C854" s="123">
        <v>495000</v>
      </c>
      <c r="D854" s="124">
        <v>45225</v>
      </c>
      <c r="E854" s="122" t="s">
        <v>2668</v>
      </c>
    </row>
    <row r="855" spans="1:5" ht="15">
      <c r="A855" s="122" t="s">
        <v>83</v>
      </c>
      <c r="B855" s="122" t="s">
        <v>2665</v>
      </c>
      <c r="C855" s="123">
        <v>335000</v>
      </c>
      <c r="D855" s="124">
        <v>44937</v>
      </c>
      <c r="E855" s="122" t="s">
        <v>2668</v>
      </c>
    </row>
    <row r="856" spans="1:5" ht="15">
      <c r="A856" s="122" t="s">
        <v>83</v>
      </c>
      <c r="B856" s="122" t="s">
        <v>2665</v>
      </c>
      <c r="C856" s="123">
        <v>295000</v>
      </c>
      <c r="D856" s="124">
        <v>44939</v>
      </c>
      <c r="E856" s="122" t="s">
        <v>2669</v>
      </c>
    </row>
    <row r="857" spans="1:5" ht="15">
      <c r="A857" s="122" t="s">
        <v>83</v>
      </c>
      <c r="B857" s="122" t="s">
        <v>2665</v>
      </c>
      <c r="C857" s="123">
        <v>380000</v>
      </c>
      <c r="D857" s="124">
        <v>44995</v>
      </c>
      <c r="E857" s="122" t="s">
        <v>2668</v>
      </c>
    </row>
    <row r="858" spans="1:5" ht="15">
      <c r="A858" s="122" t="s">
        <v>83</v>
      </c>
      <c r="B858" s="122" t="s">
        <v>2665</v>
      </c>
      <c r="C858" s="123">
        <v>840000</v>
      </c>
      <c r="D858" s="124">
        <v>44938</v>
      </c>
      <c r="E858" s="122" t="s">
        <v>2668</v>
      </c>
    </row>
    <row r="859" spans="1:5" ht="15">
      <c r="A859" s="122" t="s">
        <v>83</v>
      </c>
      <c r="B859" s="122" t="s">
        <v>2665</v>
      </c>
      <c r="C859" s="123">
        <v>800000</v>
      </c>
      <c r="D859" s="124">
        <v>44956</v>
      </c>
      <c r="E859" s="122" t="s">
        <v>2668</v>
      </c>
    </row>
    <row r="860" spans="1:5" ht="15">
      <c r="A860" s="122" t="s">
        <v>83</v>
      </c>
      <c r="B860" s="122" t="s">
        <v>2665</v>
      </c>
      <c r="C860" s="123">
        <v>434950</v>
      </c>
      <c r="D860" s="124">
        <v>45000</v>
      </c>
      <c r="E860" s="122" t="s">
        <v>2670</v>
      </c>
    </row>
    <row r="861" spans="1:5" ht="15">
      <c r="A861" s="122" t="s">
        <v>83</v>
      </c>
      <c r="B861" s="122" t="s">
        <v>2665</v>
      </c>
      <c r="C861" s="123">
        <v>710000</v>
      </c>
      <c r="D861" s="124">
        <v>45000</v>
      </c>
      <c r="E861" s="122" t="s">
        <v>2668</v>
      </c>
    </row>
    <row r="862" spans="1:5" ht="15">
      <c r="A862" s="122" t="s">
        <v>83</v>
      </c>
      <c r="B862" s="122" t="s">
        <v>2665</v>
      </c>
      <c r="C862" s="123">
        <v>400000</v>
      </c>
      <c r="D862" s="124">
        <v>45001</v>
      </c>
      <c r="E862" s="122" t="s">
        <v>2668</v>
      </c>
    </row>
    <row r="863" spans="1:5" ht="15">
      <c r="A863" s="122" t="s">
        <v>83</v>
      </c>
      <c r="B863" s="122" t="s">
        <v>2665</v>
      </c>
      <c r="C863" s="123">
        <v>721866</v>
      </c>
      <c r="D863" s="124">
        <v>44960</v>
      </c>
      <c r="E863" s="122" t="s">
        <v>2670</v>
      </c>
    </row>
    <row r="864" spans="1:5" ht="15">
      <c r="A864" s="122" t="s">
        <v>83</v>
      </c>
      <c r="B864" s="122" t="s">
        <v>2665</v>
      </c>
      <c r="C864" s="123">
        <v>728687</v>
      </c>
      <c r="D864" s="124">
        <v>44939</v>
      </c>
      <c r="E864" s="122" t="s">
        <v>2670</v>
      </c>
    </row>
    <row r="865" spans="1:5" ht="15">
      <c r="A865" s="122" t="s">
        <v>83</v>
      </c>
      <c r="B865" s="122" t="s">
        <v>2665</v>
      </c>
      <c r="C865" s="123">
        <v>665000</v>
      </c>
      <c r="D865" s="124">
        <v>44974</v>
      </c>
      <c r="E865" s="122" t="s">
        <v>2668</v>
      </c>
    </row>
    <row r="866" spans="1:5" ht="15">
      <c r="A866" s="122" t="s">
        <v>83</v>
      </c>
      <c r="B866" s="122" t="s">
        <v>2665</v>
      </c>
      <c r="C866" s="123">
        <v>105000</v>
      </c>
      <c r="D866" s="124">
        <v>44993</v>
      </c>
      <c r="E866" s="122" t="s">
        <v>2668</v>
      </c>
    </row>
    <row r="867" spans="1:5" ht="15">
      <c r="A867" s="122" t="s">
        <v>83</v>
      </c>
      <c r="B867" s="122" t="s">
        <v>2665</v>
      </c>
      <c r="C867" s="123">
        <v>425000000</v>
      </c>
      <c r="D867" s="124">
        <v>44981</v>
      </c>
      <c r="E867" s="122" t="s">
        <v>2669</v>
      </c>
    </row>
    <row r="868" spans="1:5" ht="15">
      <c r="A868" s="122" t="s">
        <v>83</v>
      </c>
      <c r="B868" s="122" t="s">
        <v>2665</v>
      </c>
      <c r="C868" s="123">
        <v>365000</v>
      </c>
      <c r="D868" s="124">
        <v>45273</v>
      </c>
      <c r="E868" s="122" t="s">
        <v>2668</v>
      </c>
    </row>
    <row r="869" spans="1:5" ht="15">
      <c r="A869" s="122" t="s">
        <v>83</v>
      </c>
      <c r="B869" s="122" t="s">
        <v>2665</v>
      </c>
      <c r="C869" s="123">
        <v>610000</v>
      </c>
      <c r="D869" s="124">
        <v>44974</v>
      </c>
      <c r="E869" s="122" t="s">
        <v>2670</v>
      </c>
    </row>
    <row r="870" spans="1:5" ht="15">
      <c r="A870" s="122" t="s">
        <v>83</v>
      </c>
      <c r="B870" s="122" t="s">
        <v>2665</v>
      </c>
      <c r="C870" s="123">
        <v>813000</v>
      </c>
      <c r="D870" s="124">
        <v>44965</v>
      </c>
      <c r="E870" s="122" t="s">
        <v>2668</v>
      </c>
    </row>
    <row r="871" spans="1:5" ht="15">
      <c r="A871" s="122" t="s">
        <v>83</v>
      </c>
      <c r="B871" s="122" t="s">
        <v>2665</v>
      </c>
      <c r="C871" s="123">
        <v>423000</v>
      </c>
      <c r="D871" s="124">
        <v>44967</v>
      </c>
      <c r="E871" s="122" t="s">
        <v>2668</v>
      </c>
    </row>
    <row r="872" spans="1:5" ht="15">
      <c r="A872" s="122" t="s">
        <v>83</v>
      </c>
      <c r="B872" s="122" t="s">
        <v>2665</v>
      </c>
      <c r="C872" s="123">
        <v>100000</v>
      </c>
      <c r="D872" s="124">
        <v>44974</v>
      </c>
      <c r="E872" s="122" t="s">
        <v>2669</v>
      </c>
    </row>
    <row r="873" spans="1:5" ht="15">
      <c r="A873" s="122" t="s">
        <v>83</v>
      </c>
      <c r="B873" s="122" t="s">
        <v>2665</v>
      </c>
      <c r="C873" s="123">
        <v>1335000</v>
      </c>
      <c r="D873" s="124">
        <v>45225</v>
      </c>
      <c r="E873" s="122" t="s">
        <v>2668</v>
      </c>
    </row>
    <row r="874" spans="1:5" ht="15">
      <c r="A874" s="122" t="s">
        <v>83</v>
      </c>
      <c r="B874" s="122" t="s">
        <v>2665</v>
      </c>
      <c r="C874" s="123">
        <v>321204</v>
      </c>
      <c r="D874" s="124">
        <v>45271</v>
      </c>
      <c r="E874" s="122" t="s">
        <v>2669</v>
      </c>
    </row>
    <row r="875" spans="1:5" ht="15">
      <c r="A875" s="122" t="s">
        <v>83</v>
      </c>
      <c r="B875" s="122" t="s">
        <v>2665</v>
      </c>
      <c r="C875" s="123">
        <v>540000</v>
      </c>
      <c r="D875" s="124">
        <v>45271</v>
      </c>
      <c r="E875" s="122" t="s">
        <v>2668</v>
      </c>
    </row>
    <row r="876" spans="1:5" ht="15">
      <c r="A876" s="122" t="s">
        <v>83</v>
      </c>
      <c r="B876" s="122" t="s">
        <v>2665</v>
      </c>
      <c r="C876" s="123">
        <v>325000</v>
      </c>
      <c r="D876" s="124">
        <v>45015</v>
      </c>
      <c r="E876" s="122" t="s">
        <v>2668</v>
      </c>
    </row>
    <row r="877" spans="1:5" ht="15">
      <c r="A877" s="122" t="s">
        <v>83</v>
      </c>
      <c r="B877" s="122" t="s">
        <v>2665</v>
      </c>
      <c r="C877" s="123">
        <v>325000</v>
      </c>
      <c r="D877" s="124">
        <v>45015</v>
      </c>
      <c r="E877" s="122" t="s">
        <v>2668</v>
      </c>
    </row>
    <row r="878" spans="1:5" ht="15">
      <c r="A878" s="122" t="s">
        <v>83</v>
      </c>
      <c r="B878" s="122" t="s">
        <v>2665</v>
      </c>
      <c r="C878" s="123">
        <v>1982241</v>
      </c>
      <c r="D878" s="124">
        <v>44978</v>
      </c>
      <c r="E878" s="122" t="s">
        <v>2668</v>
      </c>
    </row>
    <row r="879" spans="1:5" ht="15">
      <c r="A879" s="122" t="s">
        <v>83</v>
      </c>
      <c r="B879" s="122" t="s">
        <v>2665</v>
      </c>
      <c r="C879" s="123">
        <v>460000</v>
      </c>
      <c r="D879" s="124">
        <v>45271</v>
      </c>
      <c r="E879" s="122" t="s">
        <v>2668</v>
      </c>
    </row>
    <row r="880" spans="1:5" ht="15">
      <c r="A880" s="122" t="s">
        <v>83</v>
      </c>
      <c r="B880" s="122" t="s">
        <v>2665</v>
      </c>
      <c r="C880" s="123">
        <v>230000</v>
      </c>
      <c r="D880" s="124">
        <v>45009</v>
      </c>
      <c r="E880" s="122" t="s">
        <v>2668</v>
      </c>
    </row>
    <row r="881" spans="1:5" ht="15">
      <c r="A881" s="122" t="s">
        <v>83</v>
      </c>
      <c r="B881" s="122" t="s">
        <v>2665</v>
      </c>
      <c r="C881" s="123">
        <v>206250</v>
      </c>
      <c r="D881" s="124">
        <v>44988</v>
      </c>
      <c r="E881" s="122" t="s">
        <v>2669</v>
      </c>
    </row>
    <row r="882" spans="1:5" ht="15">
      <c r="A882" s="122" t="s">
        <v>83</v>
      </c>
      <c r="B882" s="122" t="s">
        <v>2665</v>
      </c>
      <c r="C882" s="123">
        <v>925000</v>
      </c>
      <c r="D882" s="124">
        <v>44966</v>
      </c>
      <c r="E882" s="122" t="s">
        <v>2668</v>
      </c>
    </row>
    <row r="883" spans="1:5" ht="15">
      <c r="A883" s="122" t="s">
        <v>83</v>
      </c>
      <c r="B883" s="122" t="s">
        <v>2665</v>
      </c>
      <c r="C883" s="123">
        <v>659900</v>
      </c>
      <c r="D883" s="124">
        <v>44988</v>
      </c>
      <c r="E883" s="122" t="s">
        <v>2670</v>
      </c>
    </row>
    <row r="884" spans="1:5" ht="15">
      <c r="A884" s="122" t="s">
        <v>83</v>
      </c>
      <c r="B884" s="122" t="s">
        <v>2665</v>
      </c>
      <c r="C884" s="123">
        <v>140000</v>
      </c>
      <c r="D884" s="124">
        <v>44939</v>
      </c>
      <c r="E884" s="122" t="s">
        <v>2668</v>
      </c>
    </row>
    <row r="885" spans="1:5" ht="15">
      <c r="A885" s="122" t="s">
        <v>83</v>
      </c>
      <c r="B885" s="122" t="s">
        <v>2665</v>
      </c>
      <c r="C885" s="123">
        <v>659500</v>
      </c>
      <c r="D885" s="124">
        <v>44957</v>
      </c>
      <c r="E885" s="122" t="s">
        <v>2668</v>
      </c>
    </row>
    <row r="886" spans="1:5" ht="15">
      <c r="A886" s="122" t="s">
        <v>83</v>
      </c>
      <c r="B886" s="122" t="s">
        <v>2665</v>
      </c>
      <c r="C886" s="123">
        <v>741000</v>
      </c>
      <c r="D886" s="124">
        <v>44965</v>
      </c>
      <c r="E886" s="122" t="s">
        <v>2668</v>
      </c>
    </row>
    <row r="887" spans="1:5" ht="15">
      <c r="A887" s="122" t="s">
        <v>83</v>
      </c>
      <c r="B887" s="122" t="s">
        <v>2665</v>
      </c>
      <c r="C887" s="123">
        <v>300000</v>
      </c>
      <c r="D887" s="124">
        <v>44981</v>
      </c>
      <c r="E887" s="122" t="s">
        <v>2668</v>
      </c>
    </row>
    <row r="888" spans="1:5" ht="15">
      <c r="A888" s="122" t="s">
        <v>83</v>
      </c>
      <c r="B888" s="122" t="s">
        <v>2665</v>
      </c>
      <c r="C888" s="123">
        <v>365000</v>
      </c>
      <c r="D888" s="124">
        <v>44945</v>
      </c>
      <c r="E888" s="122" t="s">
        <v>2668</v>
      </c>
    </row>
    <row r="889" spans="1:5" ht="15">
      <c r="A889" s="122" t="s">
        <v>83</v>
      </c>
      <c r="B889" s="122" t="s">
        <v>2665</v>
      </c>
      <c r="C889" s="123">
        <v>150000</v>
      </c>
      <c r="D889" s="124">
        <v>45000</v>
      </c>
      <c r="E889" s="122" t="s">
        <v>2668</v>
      </c>
    </row>
    <row r="890" spans="1:5" ht="15">
      <c r="A890" s="122" t="s">
        <v>83</v>
      </c>
      <c r="B890" s="122" t="s">
        <v>2665</v>
      </c>
      <c r="C890" s="123">
        <v>270000</v>
      </c>
      <c r="D890" s="124">
        <v>44999</v>
      </c>
      <c r="E890" s="122" t="s">
        <v>2668</v>
      </c>
    </row>
    <row r="891" spans="1:5" ht="15">
      <c r="A891" s="122" t="s">
        <v>83</v>
      </c>
      <c r="B891" s="122" t="s">
        <v>2665</v>
      </c>
      <c r="C891" s="123">
        <v>625000</v>
      </c>
      <c r="D891" s="124">
        <v>44999</v>
      </c>
      <c r="E891" s="122" t="s">
        <v>2668</v>
      </c>
    </row>
    <row r="892" spans="1:5" ht="15">
      <c r="A892" s="122" t="s">
        <v>83</v>
      </c>
      <c r="B892" s="122" t="s">
        <v>2665</v>
      </c>
      <c r="C892" s="123">
        <v>43016</v>
      </c>
      <c r="D892" s="124">
        <v>44999</v>
      </c>
      <c r="E892" s="122" t="s">
        <v>2669</v>
      </c>
    </row>
    <row r="893" spans="1:5" ht="15">
      <c r="A893" s="122" t="s">
        <v>83</v>
      </c>
      <c r="B893" s="122" t="s">
        <v>2665</v>
      </c>
      <c r="C893" s="123">
        <v>314000</v>
      </c>
      <c r="D893" s="124">
        <v>44944</v>
      </c>
      <c r="E893" s="122" t="s">
        <v>2669</v>
      </c>
    </row>
    <row r="894" spans="1:5" ht="15">
      <c r="A894" s="122" t="s">
        <v>83</v>
      </c>
      <c r="B894" s="122" t="s">
        <v>2665</v>
      </c>
      <c r="C894" s="123">
        <v>100000</v>
      </c>
      <c r="D894" s="124">
        <v>44944</v>
      </c>
      <c r="E894" s="122" t="s">
        <v>2669</v>
      </c>
    </row>
    <row r="895" spans="1:5" ht="15">
      <c r="A895" s="122" t="s">
        <v>83</v>
      </c>
      <c r="B895" s="122" t="s">
        <v>2665</v>
      </c>
      <c r="C895" s="123">
        <v>300000</v>
      </c>
      <c r="D895" s="124">
        <v>44988</v>
      </c>
      <c r="E895" s="122" t="s">
        <v>2668</v>
      </c>
    </row>
    <row r="896" spans="1:5" ht="15">
      <c r="A896" s="122" t="s">
        <v>83</v>
      </c>
      <c r="B896" s="122" t="s">
        <v>2665</v>
      </c>
      <c r="C896" s="123">
        <v>183750</v>
      </c>
      <c r="D896" s="124">
        <v>44988</v>
      </c>
      <c r="E896" s="122" t="s">
        <v>2669</v>
      </c>
    </row>
    <row r="897" spans="1:5" ht="15">
      <c r="A897" s="122" t="s">
        <v>83</v>
      </c>
      <c r="B897" s="122" t="s">
        <v>2665</v>
      </c>
      <c r="C897" s="123">
        <v>400000</v>
      </c>
      <c r="D897" s="124">
        <v>45205</v>
      </c>
      <c r="E897" s="122" t="s">
        <v>2668</v>
      </c>
    </row>
    <row r="898" spans="1:5" ht="15">
      <c r="A898" s="122" t="s">
        <v>83</v>
      </c>
      <c r="B898" s="122" t="s">
        <v>2665</v>
      </c>
      <c r="C898" s="123">
        <v>341000</v>
      </c>
      <c r="D898" s="124">
        <v>45160</v>
      </c>
      <c r="E898" s="122" t="s">
        <v>2668</v>
      </c>
    </row>
    <row r="899" spans="1:5" ht="15">
      <c r="A899" s="122" t="s">
        <v>83</v>
      </c>
      <c r="B899" s="122" t="s">
        <v>2665</v>
      </c>
      <c r="C899" s="123">
        <v>235000</v>
      </c>
      <c r="D899" s="124">
        <v>45156</v>
      </c>
      <c r="E899" s="122" t="s">
        <v>2668</v>
      </c>
    </row>
    <row r="900" spans="1:5" ht="15">
      <c r="A900" s="122" t="s">
        <v>83</v>
      </c>
      <c r="B900" s="122" t="s">
        <v>2665</v>
      </c>
      <c r="C900" s="123">
        <v>9500000</v>
      </c>
      <c r="D900" s="124">
        <v>45275</v>
      </c>
      <c r="E900" s="122" t="s">
        <v>2668</v>
      </c>
    </row>
    <row r="901" spans="1:5" ht="15">
      <c r="A901" s="122" t="s">
        <v>83</v>
      </c>
      <c r="B901" s="122" t="s">
        <v>2665</v>
      </c>
      <c r="C901" s="123">
        <v>370000</v>
      </c>
      <c r="D901" s="124">
        <v>45180</v>
      </c>
      <c r="E901" s="122" t="s">
        <v>2668</v>
      </c>
    </row>
    <row r="902" spans="1:5" ht="15">
      <c r="A902" s="122" t="s">
        <v>83</v>
      </c>
      <c r="B902" s="122" t="s">
        <v>2665</v>
      </c>
      <c r="C902" s="123">
        <v>130000</v>
      </c>
      <c r="D902" s="124">
        <v>44938</v>
      </c>
      <c r="E902" s="122" t="s">
        <v>2669</v>
      </c>
    </row>
    <row r="903" spans="1:5" ht="15">
      <c r="A903" s="122" t="s">
        <v>83</v>
      </c>
      <c r="B903" s="122" t="s">
        <v>2665</v>
      </c>
      <c r="C903" s="123">
        <v>3900000</v>
      </c>
      <c r="D903" s="124">
        <v>45198</v>
      </c>
      <c r="E903" s="122" t="s">
        <v>2668</v>
      </c>
    </row>
    <row r="904" spans="1:5" ht="15">
      <c r="A904" s="122" t="s">
        <v>83</v>
      </c>
      <c r="B904" s="122" t="s">
        <v>2665</v>
      </c>
      <c r="C904" s="123">
        <v>285000</v>
      </c>
      <c r="D904" s="124">
        <v>45148</v>
      </c>
      <c r="E904" s="122" t="s">
        <v>2668</v>
      </c>
    </row>
    <row r="905" spans="1:5" ht="15">
      <c r="A905" s="122" t="s">
        <v>83</v>
      </c>
      <c r="B905" s="122" t="s">
        <v>2665</v>
      </c>
      <c r="C905" s="123">
        <v>5000000</v>
      </c>
      <c r="D905" s="124">
        <v>45169</v>
      </c>
      <c r="E905" s="122" t="s">
        <v>2669</v>
      </c>
    </row>
    <row r="906" spans="1:5" ht="15">
      <c r="A906" s="122" t="s">
        <v>83</v>
      </c>
      <c r="B906" s="122" t="s">
        <v>2665</v>
      </c>
      <c r="C906" s="123">
        <v>573595</v>
      </c>
      <c r="D906" s="124">
        <v>45205</v>
      </c>
      <c r="E906" s="122" t="s">
        <v>2670</v>
      </c>
    </row>
    <row r="907" spans="1:5" ht="15">
      <c r="A907" s="122" t="s">
        <v>83</v>
      </c>
      <c r="B907" s="122" t="s">
        <v>2665</v>
      </c>
      <c r="C907" s="123">
        <v>360000</v>
      </c>
      <c r="D907" s="124">
        <v>45203</v>
      </c>
      <c r="E907" s="122" t="s">
        <v>2668</v>
      </c>
    </row>
    <row r="908" spans="1:5" ht="15">
      <c r="A908" s="122" t="s">
        <v>83</v>
      </c>
      <c r="B908" s="122" t="s">
        <v>2665</v>
      </c>
      <c r="C908" s="123">
        <v>785000</v>
      </c>
      <c r="D908" s="124">
        <v>45203</v>
      </c>
      <c r="E908" s="122" t="s">
        <v>2668</v>
      </c>
    </row>
    <row r="909" spans="1:5" ht="15">
      <c r="A909" s="122" t="s">
        <v>83</v>
      </c>
      <c r="B909" s="122" t="s">
        <v>2665</v>
      </c>
      <c r="C909" s="123">
        <v>395000</v>
      </c>
      <c r="D909" s="124">
        <v>45203</v>
      </c>
      <c r="E909" s="122" t="s">
        <v>2668</v>
      </c>
    </row>
    <row r="910" spans="1:5" ht="15">
      <c r="A910" s="122" t="s">
        <v>83</v>
      </c>
      <c r="B910" s="122" t="s">
        <v>2665</v>
      </c>
      <c r="C910" s="123">
        <v>695000</v>
      </c>
      <c r="D910" s="124">
        <v>45203</v>
      </c>
      <c r="E910" s="122" t="s">
        <v>2668</v>
      </c>
    </row>
    <row r="911" spans="1:5" ht="15">
      <c r="A911" s="122" t="s">
        <v>83</v>
      </c>
      <c r="B911" s="122" t="s">
        <v>2665</v>
      </c>
      <c r="C911" s="123">
        <v>516888</v>
      </c>
      <c r="D911" s="124">
        <v>45201</v>
      </c>
      <c r="E911" s="122" t="s">
        <v>2668</v>
      </c>
    </row>
    <row r="912" spans="1:5" ht="15">
      <c r="A912" s="122" t="s">
        <v>83</v>
      </c>
      <c r="B912" s="122" t="s">
        <v>2665</v>
      </c>
      <c r="C912" s="123">
        <v>285000</v>
      </c>
      <c r="D912" s="124">
        <v>45236</v>
      </c>
      <c r="E912" s="122" t="s">
        <v>2668</v>
      </c>
    </row>
    <row r="913" spans="1:5" ht="15">
      <c r="A913" s="122" t="s">
        <v>83</v>
      </c>
      <c r="B913" s="122" t="s">
        <v>2665</v>
      </c>
      <c r="C913" s="123">
        <v>345000</v>
      </c>
      <c r="D913" s="124">
        <v>45156</v>
      </c>
      <c r="E913" s="122" t="s">
        <v>2668</v>
      </c>
    </row>
    <row r="914" spans="1:5" ht="15">
      <c r="A914" s="122" t="s">
        <v>83</v>
      </c>
      <c r="B914" s="122" t="s">
        <v>2665</v>
      </c>
      <c r="C914" s="123">
        <v>410000</v>
      </c>
      <c r="D914" s="124">
        <v>45187</v>
      </c>
      <c r="E914" s="122" t="s">
        <v>2668</v>
      </c>
    </row>
    <row r="915" spans="1:5" ht="15">
      <c r="A915" s="122" t="s">
        <v>83</v>
      </c>
      <c r="B915" s="122" t="s">
        <v>2665</v>
      </c>
      <c r="C915" s="123">
        <v>400006</v>
      </c>
      <c r="D915" s="124">
        <v>45184</v>
      </c>
      <c r="E915" s="122" t="s">
        <v>2669</v>
      </c>
    </row>
    <row r="916" spans="1:5" ht="15">
      <c r="A916" s="122" t="s">
        <v>83</v>
      </c>
      <c r="B916" s="122" t="s">
        <v>2665</v>
      </c>
      <c r="C916" s="123">
        <v>1110900</v>
      </c>
      <c r="D916" s="124">
        <v>45184</v>
      </c>
      <c r="E916" s="122" t="s">
        <v>2669</v>
      </c>
    </row>
    <row r="917" spans="1:5" ht="15">
      <c r="A917" s="122" t="s">
        <v>83</v>
      </c>
      <c r="B917" s="122" t="s">
        <v>2665</v>
      </c>
      <c r="C917" s="123">
        <v>8100000</v>
      </c>
      <c r="D917" s="124">
        <v>45184</v>
      </c>
      <c r="E917" s="122" t="s">
        <v>2669</v>
      </c>
    </row>
    <row r="918" spans="1:5" ht="15">
      <c r="A918" s="122" t="s">
        <v>83</v>
      </c>
      <c r="B918" s="122" t="s">
        <v>2665</v>
      </c>
      <c r="C918" s="123">
        <v>515854.03</v>
      </c>
      <c r="D918" s="124">
        <v>45184</v>
      </c>
      <c r="E918" s="122" t="s">
        <v>2668</v>
      </c>
    </row>
    <row r="919" spans="1:5" ht="15">
      <c r="A919" s="122" t="s">
        <v>83</v>
      </c>
      <c r="B919" s="122" t="s">
        <v>2665</v>
      </c>
      <c r="C919" s="123">
        <v>843564.75</v>
      </c>
      <c r="D919" s="124">
        <v>45184</v>
      </c>
      <c r="E919" s="122" t="s">
        <v>2668</v>
      </c>
    </row>
    <row r="920" spans="1:5" ht="15">
      <c r="A920" s="122" t="s">
        <v>83</v>
      </c>
      <c r="B920" s="122" t="s">
        <v>2665</v>
      </c>
      <c r="C920" s="123">
        <v>136000</v>
      </c>
      <c r="D920" s="124">
        <v>45163</v>
      </c>
      <c r="E920" s="122" t="s">
        <v>2668</v>
      </c>
    </row>
    <row r="921" spans="1:5" ht="15">
      <c r="A921" s="122" t="s">
        <v>83</v>
      </c>
      <c r="B921" s="122" t="s">
        <v>2665</v>
      </c>
      <c r="C921" s="123">
        <v>250000</v>
      </c>
      <c r="D921" s="124">
        <v>45182</v>
      </c>
      <c r="E921" s="122" t="s">
        <v>2668</v>
      </c>
    </row>
    <row r="922" spans="1:5" ht="15">
      <c r="A922" s="122" t="s">
        <v>83</v>
      </c>
      <c r="B922" s="122" t="s">
        <v>2665</v>
      </c>
      <c r="C922" s="123">
        <v>365000</v>
      </c>
      <c r="D922" s="124">
        <v>45167</v>
      </c>
      <c r="E922" s="122" t="s">
        <v>2668</v>
      </c>
    </row>
    <row r="923" spans="1:5" ht="15">
      <c r="A923" s="122" t="s">
        <v>83</v>
      </c>
      <c r="B923" s="122" t="s">
        <v>2665</v>
      </c>
      <c r="C923" s="123">
        <v>740000</v>
      </c>
      <c r="D923" s="124">
        <v>45176</v>
      </c>
      <c r="E923" s="122" t="s">
        <v>2668</v>
      </c>
    </row>
    <row r="924" spans="1:5" ht="15">
      <c r="A924" s="122" t="s">
        <v>83</v>
      </c>
      <c r="B924" s="122" t="s">
        <v>2665</v>
      </c>
      <c r="C924" s="123">
        <v>235000</v>
      </c>
      <c r="D924" s="124">
        <v>45156</v>
      </c>
      <c r="E924" s="122" t="s">
        <v>2668</v>
      </c>
    </row>
    <row r="925" spans="1:5" ht="15">
      <c r="A925" s="122" t="s">
        <v>83</v>
      </c>
      <c r="B925" s="122" t="s">
        <v>2665</v>
      </c>
      <c r="C925" s="123">
        <v>424920</v>
      </c>
      <c r="D925" s="124">
        <v>45170</v>
      </c>
      <c r="E925" s="122" t="s">
        <v>2670</v>
      </c>
    </row>
    <row r="926" spans="1:5" ht="15">
      <c r="A926" s="122" t="s">
        <v>83</v>
      </c>
      <c r="B926" s="122" t="s">
        <v>2665</v>
      </c>
      <c r="C926" s="123">
        <v>903000</v>
      </c>
      <c r="D926" s="124">
        <v>45194</v>
      </c>
      <c r="E926" s="122" t="s">
        <v>2668</v>
      </c>
    </row>
    <row r="927" spans="1:5" ht="15">
      <c r="A927" s="122" t="s">
        <v>83</v>
      </c>
      <c r="B927" s="122" t="s">
        <v>2665</v>
      </c>
      <c r="C927" s="123">
        <v>310000</v>
      </c>
      <c r="D927" s="124">
        <v>45169</v>
      </c>
      <c r="E927" s="122" t="s">
        <v>2668</v>
      </c>
    </row>
    <row r="928" spans="1:5" ht="15">
      <c r="A928" s="122" t="s">
        <v>83</v>
      </c>
      <c r="B928" s="122" t="s">
        <v>2665</v>
      </c>
      <c r="C928" s="123">
        <v>200000</v>
      </c>
      <c r="D928" s="124">
        <v>45135</v>
      </c>
      <c r="E928" s="122" t="s">
        <v>2668</v>
      </c>
    </row>
    <row r="929" spans="1:5" ht="15">
      <c r="A929" s="122" t="s">
        <v>83</v>
      </c>
      <c r="B929" s="122" t="s">
        <v>2665</v>
      </c>
      <c r="C929" s="123">
        <v>189500</v>
      </c>
      <c r="D929" s="124">
        <v>45191</v>
      </c>
      <c r="E929" s="122" t="s">
        <v>2668</v>
      </c>
    </row>
    <row r="930" spans="1:5" ht="15">
      <c r="A930" s="122" t="s">
        <v>83</v>
      </c>
      <c r="B930" s="122" t="s">
        <v>2665</v>
      </c>
      <c r="C930" s="123">
        <v>577388</v>
      </c>
      <c r="D930" s="124">
        <v>45266</v>
      </c>
      <c r="E930" s="122" t="s">
        <v>2668</v>
      </c>
    </row>
    <row r="931" spans="1:5" ht="15">
      <c r="A931" s="122" t="s">
        <v>83</v>
      </c>
      <c r="B931" s="122" t="s">
        <v>2665</v>
      </c>
      <c r="C931" s="123">
        <v>183000</v>
      </c>
      <c r="D931" s="124">
        <v>45282</v>
      </c>
      <c r="E931" s="122" t="s">
        <v>2669</v>
      </c>
    </row>
    <row r="932" spans="1:5" ht="15">
      <c r="A932" s="122" t="s">
        <v>83</v>
      </c>
      <c r="B932" s="122" t="s">
        <v>2665</v>
      </c>
      <c r="C932" s="123">
        <v>415000</v>
      </c>
      <c r="D932" s="124">
        <v>45281</v>
      </c>
      <c r="E932" s="122" t="s">
        <v>2668</v>
      </c>
    </row>
    <row r="933" spans="1:5" ht="15">
      <c r="A933" s="122" t="s">
        <v>83</v>
      </c>
      <c r="B933" s="122" t="s">
        <v>2665</v>
      </c>
      <c r="C933" s="123">
        <v>2594413</v>
      </c>
      <c r="D933" s="124">
        <v>45280</v>
      </c>
      <c r="E933" s="122" t="s">
        <v>2668</v>
      </c>
    </row>
    <row r="934" spans="1:5" ht="15">
      <c r="A934" s="122" t="s">
        <v>83</v>
      </c>
      <c r="B934" s="122" t="s">
        <v>2665</v>
      </c>
      <c r="C934" s="123">
        <v>240000</v>
      </c>
      <c r="D934" s="124">
        <v>45286</v>
      </c>
      <c r="E934" s="122" t="s">
        <v>2668</v>
      </c>
    </row>
    <row r="935" spans="1:5" ht="15">
      <c r="A935" s="122" t="s">
        <v>83</v>
      </c>
      <c r="B935" s="122" t="s">
        <v>2665</v>
      </c>
      <c r="C935" s="123">
        <v>575000</v>
      </c>
      <c r="D935" s="124">
        <v>45286</v>
      </c>
      <c r="E935" s="122" t="s">
        <v>2668</v>
      </c>
    </row>
    <row r="936" spans="1:5" ht="15">
      <c r="A936" s="122" t="s">
        <v>83</v>
      </c>
      <c r="B936" s="122" t="s">
        <v>2665</v>
      </c>
      <c r="C936" s="123">
        <v>157000</v>
      </c>
      <c r="D936" s="124">
        <v>45282</v>
      </c>
      <c r="E936" s="122" t="s">
        <v>2668</v>
      </c>
    </row>
    <row r="937" spans="1:5" ht="15">
      <c r="A937" s="122" t="s">
        <v>83</v>
      </c>
      <c r="B937" s="122" t="s">
        <v>2665</v>
      </c>
      <c r="C937" s="123">
        <v>410000</v>
      </c>
      <c r="D937" s="124">
        <v>45139</v>
      </c>
      <c r="E937" s="122" t="s">
        <v>2668</v>
      </c>
    </row>
    <row r="938" spans="1:5" ht="15">
      <c r="A938" s="122" t="s">
        <v>83</v>
      </c>
      <c r="B938" s="122" t="s">
        <v>2665</v>
      </c>
      <c r="C938" s="123">
        <v>975000</v>
      </c>
      <c r="D938" s="124">
        <v>45135</v>
      </c>
      <c r="E938" s="122" t="s">
        <v>2668</v>
      </c>
    </row>
    <row r="939" spans="1:5" ht="15">
      <c r="A939" s="122" t="s">
        <v>83</v>
      </c>
      <c r="B939" s="122" t="s">
        <v>2665</v>
      </c>
      <c r="C939" s="123">
        <v>432500</v>
      </c>
      <c r="D939" s="124">
        <v>45217</v>
      </c>
      <c r="E939" s="122" t="s">
        <v>2668</v>
      </c>
    </row>
    <row r="940" spans="1:5" ht="15">
      <c r="A940" s="122" t="s">
        <v>83</v>
      </c>
      <c r="B940" s="122" t="s">
        <v>2665</v>
      </c>
      <c r="C940" s="123">
        <v>495000</v>
      </c>
      <c r="D940" s="124">
        <v>45154</v>
      </c>
      <c r="E940" s="122" t="s">
        <v>2668</v>
      </c>
    </row>
    <row r="941" spans="1:5" ht="15">
      <c r="A941" s="122" t="s">
        <v>83</v>
      </c>
      <c r="B941" s="122" t="s">
        <v>2665</v>
      </c>
      <c r="C941" s="123">
        <v>425000</v>
      </c>
      <c r="D941" s="124">
        <v>45154</v>
      </c>
      <c r="E941" s="122" t="s">
        <v>2668</v>
      </c>
    </row>
    <row r="942" spans="1:5" ht="15">
      <c r="A942" s="122" t="s">
        <v>83</v>
      </c>
      <c r="B942" s="122" t="s">
        <v>2665</v>
      </c>
      <c r="C942" s="123">
        <v>415000</v>
      </c>
      <c r="D942" s="124">
        <v>45153</v>
      </c>
      <c r="E942" s="122" t="s">
        <v>2668</v>
      </c>
    </row>
    <row r="943" spans="1:5" ht="15">
      <c r="A943" s="122" t="s">
        <v>83</v>
      </c>
      <c r="B943" s="122" t="s">
        <v>2665</v>
      </c>
      <c r="C943" s="123">
        <v>1400000</v>
      </c>
      <c r="D943" s="124">
        <v>45149</v>
      </c>
      <c r="E943" s="122" t="s">
        <v>2669</v>
      </c>
    </row>
    <row r="944" spans="1:5" ht="15">
      <c r="A944" s="122" t="s">
        <v>83</v>
      </c>
      <c r="B944" s="122" t="s">
        <v>2665</v>
      </c>
      <c r="C944" s="123">
        <v>439000</v>
      </c>
      <c r="D944" s="124">
        <v>45149</v>
      </c>
      <c r="E944" s="122" t="s">
        <v>2668</v>
      </c>
    </row>
    <row r="945" spans="1:5" ht="15">
      <c r="A945" s="122" t="s">
        <v>83</v>
      </c>
      <c r="B945" s="122" t="s">
        <v>2665</v>
      </c>
      <c r="C945" s="123">
        <v>385000</v>
      </c>
      <c r="D945" s="124">
        <v>45282</v>
      </c>
      <c r="E945" s="122" t="s">
        <v>2668</v>
      </c>
    </row>
    <row r="946" spans="1:5" ht="15">
      <c r="A946" s="122" t="s">
        <v>83</v>
      </c>
      <c r="B946" s="122" t="s">
        <v>2665</v>
      </c>
      <c r="C946" s="123">
        <v>1000000</v>
      </c>
      <c r="D946" s="124">
        <v>45128</v>
      </c>
      <c r="E946" s="122" t="s">
        <v>2668</v>
      </c>
    </row>
    <row r="947" spans="1:5" ht="15">
      <c r="A947" s="122" t="s">
        <v>83</v>
      </c>
      <c r="B947" s="122" t="s">
        <v>2665</v>
      </c>
      <c r="C947" s="123">
        <v>435000</v>
      </c>
      <c r="D947" s="124">
        <v>45133</v>
      </c>
      <c r="E947" s="122" t="s">
        <v>2668</v>
      </c>
    </row>
    <row r="948" spans="1:5" ht="15">
      <c r="A948" s="122" t="s">
        <v>83</v>
      </c>
      <c r="B948" s="122" t="s">
        <v>2665</v>
      </c>
      <c r="C948" s="123">
        <v>350000</v>
      </c>
      <c r="D948" s="124">
        <v>45275</v>
      </c>
      <c r="E948" s="122" t="s">
        <v>2668</v>
      </c>
    </row>
    <row r="949" spans="1:5" ht="15">
      <c r="A949" s="122" t="s">
        <v>83</v>
      </c>
      <c r="B949" s="122" t="s">
        <v>2665</v>
      </c>
      <c r="C949" s="123">
        <v>145000</v>
      </c>
      <c r="D949" s="124">
        <v>45114</v>
      </c>
      <c r="E949" s="122" t="s">
        <v>2668</v>
      </c>
    </row>
    <row r="950" spans="1:5" ht="15">
      <c r="A950" s="122" t="s">
        <v>83</v>
      </c>
      <c r="B950" s="122" t="s">
        <v>2665</v>
      </c>
      <c r="C950" s="123">
        <v>475246</v>
      </c>
      <c r="D950" s="124">
        <v>45140</v>
      </c>
      <c r="E950" s="122" t="s">
        <v>2670</v>
      </c>
    </row>
    <row r="951" spans="1:5" ht="15">
      <c r="A951" s="122" t="s">
        <v>83</v>
      </c>
      <c r="B951" s="122" t="s">
        <v>2665</v>
      </c>
      <c r="C951" s="123">
        <v>580000</v>
      </c>
      <c r="D951" s="124">
        <v>45219</v>
      </c>
      <c r="E951" s="122" t="s">
        <v>2668</v>
      </c>
    </row>
    <row r="952" spans="1:5" ht="15">
      <c r="A952" s="122" t="s">
        <v>83</v>
      </c>
      <c r="B952" s="122" t="s">
        <v>2665</v>
      </c>
      <c r="C952" s="123">
        <v>397000</v>
      </c>
      <c r="D952" s="124">
        <v>45128</v>
      </c>
      <c r="E952" s="122" t="s">
        <v>2668</v>
      </c>
    </row>
    <row r="953" spans="1:5" ht="15">
      <c r="A953" s="122" t="s">
        <v>83</v>
      </c>
      <c r="B953" s="122" t="s">
        <v>2665</v>
      </c>
      <c r="C953" s="123">
        <v>445000</v>
      </c>
      <c r="D953" s="124">
        <v>45126</v>
      </c>
      <c r="E953" s="122" t="s">
        <v>2668</v>
      </c>
    </row>
    <row r="954" spans="1:5" ht="15">
      <c r="A954" s="122" t="s">
        <v>83</v>
      </c>
      <c r="B954" s="122" t="s">
        <v>2665</v>
      </c>
      <c r="C954" s="123">
        <v>465000</v>
      </c>
      <c r="D954" s="124">
        <v>45155</v>
      </c>
      <c r="E954" s="122" t="s">
        <v>2668</v>
      </c>
    </row>
    <row r="955" spans="1:5" ht="15">
      <c r="A955" s="122" t="s">
        <v>83</v>
      </c>
      <c r="B955" s="122" t="s">
        <v>2665</v>
      </c>
      <c r="C955" s="123">
        <v>609990</v>
      </c>
      <c r="D955" s="124">
        <v>45016</v>
      </c>
      <c r="E955" s="122" t="s">
        <v>2670</v>
      </c>
    </row>
    <row r="956" spans="1:5" ht="15">
      <c r="A956" s="122" t="s">
        <v>83</v>
      </c>
      <c r="B956" s="122" t="s">
        <v>2665</v>
      </c>
      <c r="C956" s="123">
        <v>265300</v>
      </c>
      <c r="D956" s="124">
        <v>45275</v>
      </c>
      <c r="E956" s="122" t="s">
        <v>2668</v>
      </c>
    </row>
    <row r="957" spans="1:5" ht="15">
      <c r="A957" s="122" t="s">
        <v>83</v>
      </c>
      <c r="B957" s="122" t="s">
        <v>2665</v>
      </c>
      <c r="C957" s="123">
        <v>165000</v>
      </c>
      <c r="D957" s="124">
        <v>45125</v>
      </c>
      <c r="E957" s="122" t="s">
        <v>2668</v>
      </c>
    </row>
    <row r="958" spans="1:5" ht="15">
      <c r="A958" s="122" t="s">
        <v>83</v>
      </c>
      <c r="B958" s="122" t="s">
        <v>2665</v>
      </c>
      <c r="C958" s="123">
        <v>447563</v>
      </c>
      <c r="D958" s="124">
        <v>45134</v>
      </c>
      <c r="E958" s="122" t="s">
        <v>2670</v>
      </c>
    </row>
    <row r="959" spans="1:5" ht="15">
      <c r="A959" s="122" t="s">
        <v>83</v>
      </c>
      <c r="B959" s="122" t="s">
        <v>2665</v>
      </c>
      <c r="C959" s="123">
        <v>240000</v>
      </c>
      <c r="D959" s="124">
        <v>45124</v>
      </c>
      <c r="E959" s="122" t="s">
        <v>2668</v>
      </c>
    </row>
    <row r="960" spans="1:5" ht="15">
      <c r="A960" s="122" t="s">
        <v>83</v>
      </c>
      <c r="B960" s="122" t="s">
        <v>2665</v>
      </c>
      <c r="C960" s="123">
        <v>350000</v>
      </c>
      <c r="D960" s="124">
        <v>45191</v>
      </c>
      <c r="E960" s="122" t="s">
        <v>2668</v>
      </c>
    </row>
    <row r="961" spans="1:5" ht="15">
      <c r="A961" s="122" t="s">
        <v>83</v>
      </c>
      <c r="B961" s="122" t="s">
        <v>2665</v>
      </c>
      <c r="C961" s="123">
        <v>669405</v>
      </c>
      <c r="D961" s="124">
        <v>45219</v>
      </c>
      <c r="E961" s="122" t="s">
        <v>2670</v>
      </c>
    </row>
    <row r="962" spans="1:5" ht="15">
      <c r="A962" s="122" t="s">
        <v>323</v>
      </c>
      <c r="B962" s="122" t="s">
        <v>2666</v>
      </c>
      <c r="C962" s="123">
        <v>185064.67</v>
      </c>
      <c r="D962" s="124">
        <v>45133</v>
      </c>
      <c r="E962" s="122" t="s">
        <v>2669</v>
      </c>
    </row>
    <row r="963" spans="1:5" ht="15">
      <c r="A963" s="122" t="s">
        <v>323</v>
      </c>
      <c r="B963" s="122" t="s">
        <v>2666</v>
      </c>
      <c r="C963" s="123">
        <v>475000</v>
      </c>
      <c r="D963" s="124">
        <v>45196</v>
      </c>
      <c r="E963" s="122" t="s">
        <v>2668</v>
      </c>
    </row>
    <row r="964" spans="1:5" ht="15">
      <c r="A964" s="122" t="s">
        <v>323</v>
      </c>
      <c r="B964" s="122" t="s">
        <v>2666</v>
      </c>
      <c r="C964" s="123">
        <v>519000</v>
      </c>
      <c r="D964" s="124">
        <v>45125</v>
      </c>
      <c r="E964" s="122" t="s">
        <v>2668</v>
      </c>
    </row>
    <row r="965" spans="1:5" ht="15">
      <c r="A965" s="122" t="s">
        <v>323</v>
      </c>
      <c r="B965" s="122" t="s">
        <v>2666</v>
      </c>
      <c r="C965" s="123">
        <v>360000</v>
      </c>
      <c r="D965" s="124">
        <v>45006</v>
      </c>
      <c r="E965" s="122" t="s">
        <v>2668</v>
      </c>
    </row>
    <row r="966" spans="1:5" ht="15">
      <c r="A966" s="122" t="s">
        <v>323</v>
      </c>
      <c r="B966" s="122" t="s">
        <v>2666</v>
      </c>
      <c r="C966" s="123">
        <v>410000</v>
      </c>
      <c r="D966" s="124">
        <v>45043</v>
      </c>
      <c r="E966" s="122" t="s">
        <v>2668</v>
      </c>
    </row>
    <row r="967" spans="1:5" ht="15">
      <c r="A967" s="122" t="s">
        <v>323</v>
      </c>
      <c r="B967" s="122" t="s">
        <v>2666</v>
      </c>
      <c r="C967" s="123">
        <v>289000</v>
      </c>
      <c r="D967" s="124">
        <v>45062</v>
      </c>
      <c r="E967" s="122" t="s">
        <v>2668</v>
      </c>
    </row>
    <row r="968" spans="1:5" ht="15">
      <c r="A968" s="122" t="s">
        <v>323</v>
      </c>
      <c r="B968" s="122" t="s">
        <v>2666</v>
      </c>
      <c r="C968" s="123">
        <v>335000</v>
      </c>
      <c r="D968" s="124">
        <v>45082</v>
      </c>
      <c r="E968" s="122" t="s">
        <v>2668</v>
      </c>
    </row>
    <row r="969" spans="1:5" ht="15">
      <c r="A969" s="122" t="s">
        <v>323</v>
      </c>
      <c r="B969" s="122" t="s">
        <v>2666</v>
      </c>
      <c r="C969" s="123">
        <v>200000</v>
      </c>
      <c r="D969" s="124">
        <v>45093</v>
      </c>
      <c r="E969" s="122" t="s">
        <v>2668</v>
      </c>
    </row>
    <row r="970" spans="1:5" ht="15">
      <c r="A970" s="122" t="s">
        <v>323</v>
      </c>
      <c r="B970" s="122" t="s">
        <v>2666</v>
      </c>
      <c r="C970" s="123">
        <v>425000</v>
      </c>
      <c r="D970" s="124">
        <v>45034</v>
      </c>
      <c r="E970" s="122" t="s">
        <v>2668</v>
      </c>
    </row>
    <row r="971" spans="1:5" ht="15">
      <c r="A971" s="122" t="s">
        <v>323</v>
      </c>
      <c r="B971" s="122" t="s">
        <v>2666</v>
      </c>
      <c r="C971" s="123">
        <v>385000</v>
      </c>
      <c r="D971" s="124">
        <v>44979</v>
      </c>
      <c r="E971" s="122" t="s">
        <v>2668</v>
      </c>
    </row>
    <row r="972" spans="1:5" ht="15">
      <c r="A972" s="122" t="s">
        <v>323</v>
      </c>
      <c r="B972" s="122" t="s">
        <v>2666</v>
      </c>
      <c r="C972" s="123">
        <v>276000</v>
      </c>
      <c r="D972" s="124">
        <v>45182</v>
      </c>
      <c r="E972" s="122" t="s">
        <v>2669</v>
      </c>
    </row>
    <row r="973" spans="1:5" ht="15">
      <c r="A973" s="122" t="s">
        <v>323</v>
      </c>
      <c r="B973" s="122" t="s">
        <v>2666</v>
      </c>
      <c r="C973" s="123">
        <v>700000</v>
      </c>
      <c r="D973" s="124">
        <v>45132</v>
      </c>
      <c r="E973" s="122" t="s">
        <v>2668</v>
      </c>
    </row>
    <row r="974" spans="1:5" ht="15">
      <c r="A974" s="122" t="s">
        <v>323</v>
      </c>
      <c r="B974" s="122" t="s">
        <v>2666</v>
      </c>
      <c r="C974" s="123">
        <v>370000</v>
      </c>
      <c r="D974" s="124">
        <v>45133</v>
      </c>
      <c r="E974" s="122" t="s">
        <v>2668</v>
      </c>
    </row>
    <row r="975" spans="1:5" ht="15">
      <c r="A975" s="122" t="s">
        <v>323</v>
      </c>
      <c r="B975" s="122" t="s">
        <v>2666</v>
      </c>
      <c r="C975" s="123">
        <v>300000</v>
      </c>
      <c r="D975" s="124">
        <v>45140</v>
      </c>
      <c r="E975" s="122" t="s">
        <v>2668</v>
      </c>
    </row>
    <row r="976" spans="1:5" ht="15">
      <c r="A976" s="122" t="s">
        <v>323</v>
      </c>
      <c r="B976" s="122" t="s">
        <v>2666</v>
      </c>
      <c r="C976" s="123">
        <v>422400</v>
      </c>
      <c r="D976" s="124">
        <v>45247</v>
      </c>
      <c r="E976" s="122" t="s">
        <v>2668</v>
      </c>
    </row>
    <row r="977" spans="1:5" ht="15">
      <c r="A977" s="122" t="s">
        <v>323</v>
      </c>
      <c r="B977" s="122" t="s">
        <v>2666</v>
      </c>
      <c r="C977" s="123">
        <v>343000</v>
      </c>
      <c r="D977" s="124">
        <v>45260</v>
      </c>
      <c r="E977" s="122" t="s">
        <v>2668</v>
      </c>
    </row>
    <row r="978" spans="1:5" ht="15">
      <c r="A978" s="122" t="s">
        <v>323</v>
      </c>
      <c r="B978" s="122" t="s">
        <v>2666</v>
      </c>
      <c r="C978" s="123">
        <v>448000</v>
      </c>
      <c r="D978" s="124">
        <v>45170</v>
      </c>
      <c r="E978" s="122" t="s">
        <v>2668</v>
      </c>
    </row>
    <row r="979" spans="1:5" ht="15">
      <c r="A979" s="122" t="s">
        <v>323</v>
      </c>
      <c r="B979" s="122" t="s">
        <v>2666</v>
      </c>
      <c r="C979" s="123">
        <v>280000</v>
      </c>
      <c r="D979" s="124">
        <v>45261</v>
      </c>
      <c r="E979" s="122" t="s">
        <v>2668</v>
      </c>
    </row>
    <row r="980" spans="1:5" ht="15">
      <c r="A980" s="122" t="s">
        <v>301</v>
      </c>
      <c r="B980" s="122" t="s">
        <v>2667</v>
      </c>
      <c r="C980" s="123">
        <v>518000</v>
      </c>
      <c r="D980" s="124">
        <v>44974</v>
      </c>
      <c r="E980" s="122" t="s">
        <v>2668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2024-01-03T04:28:19Z</dcterms:modified>
</cp:coreProperties>
</file>