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 DETAILS" sheetId="10" r:id="rId6"/>
    <sheet name="LOAN DETAILS" sheetId="9" r:id="rId7"/>
    <sheet name="SALES_LIST" sheetId="12" state="hidden" r:id="rId8"/>
    <sheet name="LOANS_LIST" sheetId="13" state="hidden" r:id="rId9"/>
    <sheet name="SALESLOANSLIST" sheetId="15" state="hidden" r:id="rId10"/>
  </sheets>
  <definedNames>
    <definedName name="_xlnm._FilterDatabase" localSheetId="6" hidden="1">'LOAN DETAILS'!$A$4:$H$197</definedName>
    <definedName name="_xlnm._FilterDatabase" localSheetId="5" hidden="1">'SALES DETAILS'!$A$4:$K$1135</definedName>
    <definedName name="CommercialLoansMarket">'LOAN ONLY STATS'!$A$21:$C$27</definedName>
    <definedName name="CommercialSalesMarket">'SALES STATS'!$A$48:$C$53</definedName>
    <definedName name="ConstructionLoansMarket">'LOAN ONLY STATS'!$A$45:$C$50</definedName>
    <definedName name="ConventionalLoansExcludingInclineMarket">'LOAN ONLY STATS'!#REF!</definedName>
    <definedName name="ConventionalLoansMarket">'LOAN ONLY STATS'!$A$7:$C$15</definedName>
    <definedName name="CreditLineLoansMarket">'LOAN ONLY STATS'!$A$33:$C$39</definedName>
    <definedName name="HardMoneyLoansMarket">'LOAN ONLY STATS'!$A$56:$C$61</definedName>
    <definedName name="InclineSalesMarket">'SALES STATS'!#REF!</definedName>
    <definedName name="OverallLoans">'OVERALL STATS'!$A$22:$C$30</definedName>
    <definedName name="OverallSales">'OVERALL STATS'!$A$7:$C$16</definedName>
    <definedName name="OverallSalesAndLoans">'OVERALL STATS'!$A$36:$C$46</definedName>
    <definedName name="_xlnm.Print_Titles" localSheetId="1">'SALES STATS'!$1:$6</definedName>
    <definedName name="ResaleMarket">'SALES STATS'!$A$7:$C$16</definedName>
    <definedName name="ResidentialResaleMarket">'SALES STATS'!$A$33:$C$42</definedName>
    <definedName name="ResidentialSalesExcludingInclineMarket">'SALES STATS'!#REF!</definedName>
    <definedName name="SubdivisionMarket">'SALES STATS'!$A$22:$C$27</definedName>
    <definedName name="VacantLandSalesMarket">'SALES STATS'!$A$59:$C$64</definedName>
  </definedNames>
  <calcPr calcId="124519"/>
  <pivotCaches>
    <pivotCache cacheId="14" r:id="rId11"/>
    <pivotCache cacheId="19" r:id="rId12"/>
  </pivotCaches>
</workbook>
</file>

<file path=xl/calcChain.xml><?xml version="1.0" encoding="utf-8"?>
<calcChain xmlns="http://schemas.openxmlformats.org/spreadsheetml/2006/main">
  <c r="G61" i="3"/>
  <c r="G60"/>
  <c r="G59"/>
  <c r="G58"/>
  <c r="G57"/>
  <c r="G56"/>
  <c r="G50"/>
  <c r="G49"/>
  <c r="G48"/>
  <c r="G47"/>
  <c r="G46"/>
  <c r="G45"/>
  <c r="G39"/>
  <c r="G38"/>
  <c r="G37"/>
  <c r="G36"/>
  <c r="G35"/>
  <c r="G34"/>
  <c r="G33"/>
  <c r="G27"/>
  <c r="G26"/>
  <c r="G25"/>
  <c r="G24"/>
  <c r="G23"/>
  <c r="G22"/>
  <c r="G21"/>
  <c r="G15"/>
  <c r="G14"/>
  <c r="G13"/>
  <c r="G12"/>
  <c r="G11"/>
  <c r="G10"/>
  <c r="G9"/>
  <c r="G8"/>
  <c r="G7"/>
  <c r="G64" i="2"/>
  <c r="G63"/>
  <c r="G62"/>
  <c r="G61"/>
  <c r="G60"/>
  <c r="G59"/>
  <c r="G53"/>
  <c r="G52"/>
  <c r="G51"/>
  <c r="G50"/>
  <c r="G49"/>
  <c r="G48"/>
  <c r="G42"/>
  <c r="G41"/>
  <c r="G40"/>
  <c r="G39"/>
  <c r="G38"/>
  <c r="G37"/>
  <c r="G36"/>
  <c r="G35"/>
  <c r="G34"/>
  <c r="G33"/>
  <c r="G27"/>
  <c r="G26"/>
  <c r="G25"/>
  <c r="G24"/>
  <c r="G23"/>
  <c r="G22"/>
  <c r="G16"/>
  <c r="G15"/>
  <c r="G14"/>
  <c r="G13"/>
  <c r="G12"/>
  <c r="G11"/>
  <c r="G10"/>
  <c r="G9"/>
  <c r="G8"/>
  <c r="G7"/>
  <c r="G46" i="1"/>
  <c r="G45"/>
  <c r="G44"/>
  <c r="G43"/>
  <c r="G42"/>
  <c r="G41"/>
  <c r="G40"/>
  <c r="G39"/>
  <c r="G38"/>
  <c r="G37"/>
  <c r="G36"/>
  <c r="G30"/>
  <c r="G29"/>
  <c r="G28"/>
  <c r="G27"/>
  <c r="G26"/>
  <c r="G25"/>
  <c r="G24"/>
  <c r="G23"/>
  <c r="G22"/>
  <c r="G16"/>
  <c r="G15"/>
  <c r="G14"/>
  <c r="G13"/>
  <c r="G12"/>
  <c r="G11"/>
  <c r="G10"/>
  <c r="G9"/>
  <c r="G8"/>
  <c r="G7"/>
  <c r="C51" i="3"/>
  <c r="B51"/>
  <c r="C28"/>
  <c r="B28"/>
  <c r="C54" i="2"/>
  <c r="B54"/>
  <c r="B17" i="1"/>
  <c r="C17"/>
  <c r="E15" s="1"/>
  <c r="B62" i="3"/>
  <c r="C62"/>
  <c r="B40"/>
  <c r="C40"/>
  <c r="B16"/>
  <c r="D7" s="1"/>
  <c r="C16"/>
  <c r="E7" s="1"/>
  <c r="B65" i="2"/>
  <c r="C65"/>
  <c r="B43"/>
  <c r="D34" s="1"/>
  <c r="C43"/>
  <c r="E34" s="1"/>
  <c r="A2"/>
  <c r="B28"/>
  <c r="D23" s="1"/>
  <c r="C28"/>
  <c r="E49" i="3" l="1"/>
  <c r="D61"/>
  <c r="D57"/>
  <c r="E60"/>
  <c r="D59"/>
  <c r="D60"/>
  <c r="D58"/>
  <c r="E48"/>
  <c r="D49"/>
  <c r="E46"/>
  <c r="D36"/>
  <c r="E38"/>
  <c r="E36"/>
  <c r="E35"/>
  <c r="D22"/>
  <c r="D25"/>
  <c r="D27"/>
  <c r="D24"/>
  <c r="E21"/>
  <c r="E23"/>
  <c r="E26"/>
  <c r="D21"/>
  <c r="D23"/>
  <c r="D26"/>
  <c r="E22"/>
  <c r="E25"/>
  <c r="E27"/>
  <c r="E24"/>
  <c r="E9"/>
  <c r="D9"/>
  <c r="E9" i="1"/>
  <c r="D9"/>
  <c r="E61" i="2"/>
  <c r="D61"/>
  <c r="E51"/>
  <c r="D51"/>
  <c r="E52"/>
  <c r="E35"/>
  <c r="D35"/>
  <c r="E25"/>
  <c r="D25"/>
  <c r="E60"/>
  <c r="E63"/>
  <c r="D50"/>
  <c r="E49"/>
  <c r="D48"/>
  <c r="D53"/>
  <c r="D39"/>
  <c r="D40"/>
  <c r="D41"/>
  <c r="E16" i="1"/>
  <c r="D16"/>
  <c r="D8" i="3"/>
  <c r="D11"/>
  <c r="D13"/>
  <c r="E10"/>
  <c r="E12"/>
  <c r="D10"/>
  <c r="D12"/>
  <c r="E8"/>
  <c r="E11"/>
  <c r="E13"/>
  <c r="D35"/>
  <c r="D38"/>
  <c r="E34"/>
  <c r="E37"/>
  <c r="E39"/>
  <c r="D34"/>
  <c r="D37"/>
  <c r="D39"/>
  <c r="E45"/>
  <c r="E47"/>
  <c r="E50"/>
  <c r="D45"/>
  <c r="D47"/>
  <c r="D50"/>
  <c r="D46"/>
  <c r="D48"/>
  <c r="E58"/>
  <c r="E61"/>
  <c r="E57"/>
  <c r="E59"/>
  <c r="D60" i="2"/>
  <c r="D63"/>
  <c r="E62"/>
  <c r="E64"/>
  <c r="D62"/>
  <c r="D64"/>
  <c r="D49"/>
  <c r="D52"/>
  <c r="E48"/>
  <c r="E50"/>
  <c r="E53"/>
  <c r="E40"/>
  <c r="E39"/>
  <c r="E41"/>
  <c r="E24"/>
  <c r="E27"/>
  <c r="E26"/>
  <c r="D26"/>
  <c r="D24"/>
  <c r="D27"/>
  <c r="D15" i="1"/>
  <c r="E59" i="2"/>
  <c r="E33"/>
  <c r="E36"/>
  <c r="E38"/>
  <c r="E23"/>
  <c r="E22"/>
  <c r="D22"/>
  <c r="D42"/>
  <c r="D37"/>
  <c r="E42"/>
  <c r="E37"/>
  <c r="D38"/>
  <c r="D36"/>
  <c r="D33"/>
  <c r="D59"/>
  <c r="A2" i="10"/>
  <c r="A2" i="9"/>
  <c r="A2" i="3"/>
  <c r="D15"/>
  <c r="E56"/>
  <c r="B17" i="2"/>
  <c r="C17"/>
  <c r="B31" i="1"/>
  <c r="C31"/>
  <c r="B47"/>
  <c r="C47"/>
  <c r="E39" l="1"/>
  <c r="D39"/>
  <c r="E26"/>
  <c r="D26"/>
  <c r="E9" i="2"/>
  <c r="D9"/>
  <c r="E28" i="3"/>
  <c r="D28"/>
  <c r="E54" i="2"/>
  <c r="D54"/>
  <c r="E29" i="1"/>
  <c r="E30"/>
  <c r="E28"/>
  <c r="D46"/>
  <c r="D45"/>
  <c r="E46"/>
  <c r="E45"/>
  <c r="D30"/>
  <c r="D28"/>
  <c r="D29"/>
  <c r="E15" i="2"/>
  <c r="E16"/>
  <c r="D16"/>
  <c r="D15"/>
  <c r="E44" i="1"/>
  <c r="D40"/>
  <c r="D44"/>
  <c r="E25"/>
  <c r="E27"/>
  <c r="D27"/>
  <c r="D25"/>
  <c r="E42"/>
  <c r="E40"/>
  <c r="E38"/>
  <c r="E41"/>
  <c r="D56" i="3"/>
  <c r="E51"/>
  <c r="D51"/>
  <c r="E33"/>
  <c r="D33"/>
  <c r="D14"/>
  <c r="E14"/>
  <c r="D65" i="2"/>
  <c r="E65"/>
  <c r="E43"/>
  <c r="D43"/>
  <c r="D8"/>
  <c r="D7"/>
  <c r="D10"/>
  <c r="D12"/>
  <c r="D14"/>
  <c r="D11"/>
  <c r="D13"/>
  <c r="E14"/>
  <c r="E7"/>
  <c r="E12"/>
  <c r="E8"/>
  <c r="E11"/>
  <c r="E13"/>
  <c r="E10"/>
  <c r="E37" i="1"/>
  <c r="E36"/>
  <c r="E43"/>
  <c r="D36"/>
  <c r="E8"/>
  <c r="D11"/>
  <c r="D8"/>
  <c r="D7"/>
  <c r="E14"/>
  <c r="E11"/>
  <c r="D10"/>
  <c r="D12"/>
  <c r="D13"/>
  <c r="D14"/>
  <c r="D24"/>
  <c r="E22"/>
  <c r="E23"/>
  <c r="E24"/>
  <c r="D42"/>
  <c r="D37"/>
  <c r="E7"/>
  <c r="D43"/>
  <c r="D38"/>
  <c r="D23"/>
  <c r="D22"/>
  <c r="E15" i="3"/>
  <c r="E10" i="1"/>
  <c r="E12"/>
  <c r="D41"/>
  <c r="E13"/>
  <c r="E47" l="1"/>
  <c r="D47"/>
  <c r="E62" i="3"/>
  <c r="E40"/>
  <c r="D40"/>
  <c r="D62"/>
  <c r="E16"/>
  <c r="D16"/>
  <c r="E28" i="2"/>
  <c r="D28"/>
  <c r="D17" i="1"/>
  <c r="E17"/>
  <c r="E17" i="2"/>
  <c r="D17"/>
  <c r="D31" i="1"/>
  <c r="E31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<sst xmlns="http://schemas.openxmlformats.org/spreadsheetml/2006/main" count="23587" uniqueCount="3705">
  <si>
    <t>BUILDER DEAL?</t>
  </si>
  <si>
    <t>BENEFICIARY</t>
  </si>
  <si>
    <t>FULLNAME</t>
  </si>
  <si>
    <t>TITLE CO</t>
  </si>
  <si>
    <t>SALESPRICE</t>
  </si>
  <si>
    <t>GRANTOR</t>
  </si>
  <si>
    <t>GRANTEE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</si>
  <si>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</si>
  <si>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</si>
  <si>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</si>
  <si>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</si>
  <si>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</si>
  <si>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</si>
  <si>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</si>
  <si>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</si>
  <si>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</si>
  <si>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</si>
  <si>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</si>
  <si>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</si>
  <si>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</si>
  <si>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</si>
  <si>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</si>
  <si>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</si>
  <si>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</si>
  <si>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</si>
  <si>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</si>
  <si>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</si>
  <si>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</si>
  <si>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</si>
  <si>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</si>
  <si>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</si>
  <si>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</si>
  <si>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</si>
  <si>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</si>
  <si>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</si>
  <si>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</si>
  <si>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</si>
  <si>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</si>
  <si>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LOAN AMOUNT</t>
  </si>
  <si>
    <t>LOAN DETAILS</t>
  </si>
  <si>
    <t>DOCNUM</t>
  </si>
  <si>
    <t>RECDATE</t>
  </si>
  <si>
    <t>APN</t>
  </si>
  <si>
    <t>TRUSTOR</t>
  </si>
  <si>
    <t>SALES DETAILS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</si>
  <si>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</si>
  <si>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</si>
  <si>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</si>
  <si>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</si>
  <si>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</si>
  <si>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</si>
  <si>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</si>
  <si>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</si>
  <si>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</si>
  <si>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</si>
  <si>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</si>
  <si>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</si>
  <si>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</si>
  <si>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</si>
  <si>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Reporting Period: JANUARY THROUGH DECEMBER, 2023</t>
  </si>
  <si>
    <t>First Centennial Title</t>
  </si>
  <si>
    <t>1318-23-810-096</t>
  </si>
  <si>
    <t>SINGLE FAM RES.</t>
  </si>
  <si>
    <t>ZEPHYR</t>
  </si>
  <si>
    <t>17</t>
  </si>
  <si>
    <t>NO</t>
  </si>
  <si>
    <t>TURIANO, SHAWN PERSONAL REPRESENTATIVE; TURIANO, GERARD ESTATE DECEASED; TURIANO, ELAINE R TRUSTEE; TURIANO FAMILY TRUST</t>
  </si>
  <si>
    <t>BLAIR, DAVID TRUSTEE; BLAIR, LANA TRUSTEE; BLAIR FAMILY LIVING TRUST 3/14/23</t>
  </si>
  <si>
    <t>Ticor Title</t>
  </si>
  <si>
    <t>1318-09-810-079</t>
  </si>
  <si>
    <t>KIETZKE</t>
  </si>
  <si>
    <t>TO</t>
  </si>
  <si>
    <t>617 FREEL DR. LLC</t>
  </si>
  <si>
    <t>KENT, WILLIAM N; KENT, GINA M</t>
  </si>
  <si>
    <t>Stewart Title</t>
  </si>
  <si>
    <t>1220-21-510-232</t>
  </si>
  <si>
    <t>2-4 PLEX</t>
  </si>
  <si>
    <t>GARDNERVILLE</t>
  </si>
  <si>
    <t>MMB</t>
  </si>
  <si>
    <t>MEADOWS, WILLIAM E TRUSTEE; MEADOWS FAMILY TRUST 5/15/90</t>
  </si>
  <si>
    <t>GUZMAN, TIM P; GUZMAN, ELIZABETH</t>
  </si>
  <si>
    <t>1220-08-812-078</t>
  </si>
  <si>
    <t>CARSON CITY</t>
  </si>
  <si>
    <t>KDJ</t>
  </si>
  <si>
    <t>THOMPSON, KEITH RICHENS FAMILY TRUST; THOMPSON, GWEN ANDERSON FAMILY TRUST; LENZ, TOVIA TRUSTEE</t>
  </si>
  <si>
    <t>FILICE, MATTHEW A TRUSTEE; FILICE, MELODY J TRUSTEE; FILICE, MATTHEW FAMILY TRUST; FILICE, MELODY FAMILY TRUST</t>
  </si>
  <si>
    <t>1318-23-217-012</t>
  </si>
  <si>
    <t>CONDO/TWNHSE</t>
  </si>
  <si>
    <t>EGGERS, ERICA; EGGERS, EVAN</t>
  </si>
  <si>
    <t>SCHRADER, WILLIAM FRANK JR</t>
  </si>
  <si>
    <t>1318-15-715-015</t>
  </si>
  <si>
    <t>ALLEN, CRAIG A</t>
  </si>
  <si>
    <t>DEMERS, GABRIELLE; DEMERS, JENNIFER</t>
  </si>
  <si>
    <t>1319-09-702-053</t>
  </si>
  <si>
    <t>BA</t>
  </si>
  <si>
    <t>WALTERS, DANIEL L TRUSTEE; WALTERS, SHERI L TRUSTEE; WALTERS FAMILY 2003 TRUST</t>
  </si>
  <si>
    <t>SWAN, JAMES D II TRUSTEE; SWAN, JANIS L II TRUSTEE; SWAN FAMILY 2013 TRUST 8/16/13</t>
  </si>
  <si>
    <t>1220-04-110-003</t>
  </si>
  <si>
    <t>KECK, GEORGE T</t>
  </si>
  <si>
    <t>PETERSON, SCOTT D; PETERSON, KILEY</t>
  </si>
  <si>
    <t>First American Title</t>
  </si>
  <si>
    <t>1220-09-416-010</t>
  </si>
  <si>
    <t>MINDEN</t>
  </si>
  <si>
    <t>ET</t>
  </si>
  <si>
    <t>TRAINER, JACK E; TRAINER, SANDRA S</t>
  </si>
  <si>
    <t>MADDEN, MICHAEL; MADDEN, LURA BLAIR</t>
  </si>
  <si>
    <t>1420-07-722-017</t>
  </si>
  <si>
    <t>SLA</t>
  </si>
  <si>
    <t>MICA COTTAGES NVCHH LLC</t>
  </si>
  <si>
    <t>MENDOZA, SARUNE ADMINAITE; MENDOZA, JUSTIN C</t>
  </si>
  <si>
    <t>1319-03-811-006</t>
  </si>
  <si>
    <t>RLT</t>
  </si>
  <si>
    <t>PRAEDIUM PARTNERS LLC</t>
  </si>
  <si>
    <t>BROWN, DARLA A; BROWN, TIMOTHY A</t>
  </si>
  <si>
    <t>1320-23-002-029</t>
  </si>
  <si>
    <t>VACANT LAND</t>
  </si>
  <si>
    <t>DAMONTE</t>
  </si>
  <si>
    <t>24</t>
  </si>
  <si>
    <t>COSTELLO, DANIEL G; COSTELLO, MONICA</t>
  </si>
  <si>
    <t>NIXON, TRAVIS ALLEN; NIXON, TRACI RENE</t>
  </si>
  <si>
    <t>1220-04-111-001</t>
  </si>
  <si>
    <t>DKD</t>
  </si>
  <si>
    <t>PINKERTON, PENNY ANNE PERSONAL REPRESENTATIVE; PINKERTON, ROBERT ESTATE DECEASED</t>
  </si>
  <si>
    <t>BEDRIN, TATIANA</t>
  </si>
  <si>
    <t>1420-35-411-024</t>
  </si>
  <si>
    <t>ZIMMERMAN, SCOTT M; ZIMMERMAN, CYNTHIA P LEE</t>
  </si>
  <si>
    <t>COMIS, BRIAN JAMES; COMIS, REGAN J</t>
  </si>
  <si>
    <t>1318-23-810-061</t>
  </si>
  <si>
    <t>FLODEN, MATTHEW JOHN; FLODEN, TAMI LEE</t>
  </si>
  <si>
    <t>ONE NINE ONE MEADOW LLC</t>
  </si>
  <si>
    <t>1420-06-702-001</t>
  </si>
  <si>
    <t>UNITED STATES OF AMERICA; UNITED STATES/FOREST SERVICE; UNITED STATES/AGRICULTURE DEPARTMENT</t>
  </si>
  <si>
    <t>CONSOLIDATED PARTNERS LLC</t>
  </si>
  <si>
    <t>1220-17-612-005</t>
  </si>
  <si>
    <t>SCHUCH, JOHN II; SCHUCH, ANGELINA</t>
  </si>
  <si>
    <t>GIBSON, SCOTT; GIBSON, JEAN ANN</t>
  </si>
  <si>
    <t>1320-30-614-016</t>
  </si>
  <si>
    <t>DENNING, CECIL L; DENNING, BETTY J</t>
  </si>
  <si>
    <t>DUNNE, PATRICK</t>
  </si>
  <si>
    <t>1320-29-111-048</t>
  </si>
  <si>
    <t>GUERIN, BARBARA R; GUERIN, MICHAEL R</t>
  </si>
  <si>
    <t>EDEAL, RONALD E TRUSTEE; EDEAL FAMILY TRUST 6/1/15</t>
  </si>
  <si>
    <t>Landmark Title</t>
  </si>
  <si>
    <t>1022-09-002-011</t>
  </si>
  <si>
    <t>PLUMB</t>
  </si>
  <si>
    <t>DP</t>
  </si>
  <si>
    <t>RASK, HOWARD TRUSTEE; RASK, BARBARA TRUSTEE; RASK, HOWARD 2002 REVOCABLE TRUST 7/5/02; RASK, BARBARA 2002 REVOCABLE TRUST 7/5/02</t>
  </si>
  <si>
    <t>EVENSON, CURT L</t>
  </si>
  <si>
    <t>Calatlantic Title West</t>
  </si>
  <si>
    <t>1320-29-711-031</t>
  </si>
  <si>
    <t>MCCARRAN</t>
  </si>
  <si>
    <t>LH</t>
  </si>
  <si>
    <t>YES</t>
  </si>
  <si>
    <t>LENNAR RENO LLC</t>
  </si>
  <si>
    <t>MOUTTET, WALTER R; MOUTTET, MICHAELA J</t>
  </si>
  <si>
    <t>1320-33-816-070</t>
  </si>
  <si>
    <t>KELLY, GREG PERSONAL REPRESENTATIVE; ALLEN, DAVID MARTIN ESTATE</t>
  </si>
  <si>
    <t>FRY, RENATE; FRY, CHRIS</t>
  </si>
  <si>
    <t>1022-10-001-010</t>
  </si>
  <si>
    <t>MOBILE HOME</t>
  </si>
  <si>
    <t>STRICKLAND, CLARENCE R; STRICKLAND, SARAH</t>
  </si>
  <si>
    <t>FREY, JOEL; FREY, PAIGE</t>
  </si>
  <si>
    <t>1419-22-810-011</t>
  </si>
  <si>
    <t>DC</t>
  </si>
  <si>
    <t>MDNA LLC</t>
  </si>
  <si>
    <t>WEISSMAN, WILLIAM JAMES TRUSTEE; GARRIGA, ELISABET TRUSTEE; FARRIOL, ELISABET GARRIGA TRUSTEE; WEISSMAN GARRIGA LIVING TRUST 2/25/21</t>
  </si>
  <si>
    <t>1022-13-001-019</t>
  </si>
  <si>
    <t>HEIDRICH, GARY ROY TRUSTEE; HEIDRICH, DINA LYNN TRUSTEE; HEIDRICH FAMILY TRUST 1/21/11</t>
  </si>
  <si>
    <t>KALTENEKKER, PETER</t>
  </si>
  <si>
    <t>1220-21-610-226</t>
  </si>
  <si>
    <t>CREEKS, CARL A; CREEKS, MARY K</t>
  </si>
  <si>
    <t>HOUGH, PRESTON W</t>
  </si>
  <si>
    <t>1220-04-210-009</t>
  </si>
  <si>
    <t>WINGER PROPERTIES LLC</t>
  </si>
  <si>
    <t>SILVA, TAMMY; SILVA, STANLEY JR</t>
  </si>
  <si>
    <t>1318-23-510-012</t>
  </si>
  <si>
    <t>COOPER, THOMAS BURTON TRUSTEE; COOPER, ROXANNE RENEE TRUSTEE; COOPER FAMILY TRUST 5/24/19; COOPER FAMILY TRUST</t>
  </si>
  <si>
    <t>WARD, BENJAMIN P; WARD, MELISSA LYNN OMANDAM</t>
  </si>
  <si>
    <t>1320-30-112-001</t>
  </si>
  <si>
    <t>KERRY, CATHERINE L; KERRY, CHRISTOPHER D</t>
  </si>
  <si>
    <t>DELEON, SARAH; DELEON, MARTIN</t>
  </si>
  <si>
    <t>Toiyabe Title</t>
  </si>
  <si>
    <t>1320-33-401-021</t>
  </si>
  <si>
    <t>RENO CORPORATE</t>
  </si>
  <si>
    <t>UNK</t>
  </si>
  <si>
    <t>CLAN ALPINE LLC</t>
  </si>
  <si>
    <t>STOUT, JAMES; STOUT, JANET</t>
  </si>
  <si>
    <t>1420-33-213-011</t>
  </si>
  <si>
    <t>AMG</t>
  </si>
  <si>
    <t>JENKINS, LORI J</t>
  </si>
  <si>
    <t>LITTRELL, ANGELA P</t>
  </si>
  <si>
    <t>1420-05-310-040</t>
  </si>
  <si>
    <t>RIDGEVIEW</t>
  </si>
  <si>
    <t>20</t>
  </si>
  <si>
    <t>JC VALLEY KNOLLS LLC</t>
  </si>
  <si>
    <t>QUARTUACY, SCOT D; QUARTUACY, SUSAN E</t>
  </si>
  <si>
    <t>1220-22-410-072</t>
  </si>
  <si>
    <t>NAPIER, HELEN C TRUSTEE; NAPIER FAMILY TRUST 7/14/04</t>
  </si>
  <si>
    <t>PHILLIPS, GEORGE A TRUSTEE; PHILLIPS, MONIQUE Y TRUSTEE; PHILLIPS, GEORGE FAMILY TRUST 6/23/14; PHILLIPS, MONIQUE FAMILY TRUST 6/23/14</t>
  </si>
  <si>
    <t>1022-15-002-001</t>
  </si>
  <si>
    <t>HARN, KENNETH ARLEN; HARN, BEATRICE</t>
  </si>
  <si>
    <t>LANE, MICHAEL II</t>
  </si>
  <si>
    <t>1318-23-212-060</t>
  </si>
  <si>
    <t>INCLINE</t>
  </si>
  <si>
    <t>SLP</t>
  </si>
  <si>
    <t>SCHAAD, DUSTIN SCOTT TRUSTEE; GANONG, ALISON CHRISTINE TRUSTEE; SCHAAD GANONG FAMILY TRUST 10/17/22</t>
  </si>
  <si>
    <t>IX, ANDREAS; IX, DANA</t>
  </si>
  <si>
    <t>1420-08-313-009</t>
  </si>
  <si>
    <t>SIMON, FRED J JR; SIMON, MARIA V; SIMON, JACK R</t>
  </si>
  <si>
    <t>FRAZITTA, MARK A TRUSTEE; FRAZITTA, CATHERINE L TRUSTEE; FRAZITTA, MARK A REVOCABLE TRUST 7/13/15; FRAZITTA, CATHERINE L REVOCABLE TRUST 7/13/15</t>
  </si>
  <si>
    <t>1220-03-111-011</t>
  </si>
  <si>
    <t>OLSEN, CLIFFORD J; OLSEN, SHERRY A</t>
  </si>
  <si>
    <t>WATSON, VIVIAN ELIZABETH</t>
  </si>
  <si>
    <t>1420-33-511-010</t>
  </si>
  <si>
    <t>JOHNSON, LARRY L TRUSTEE; JOHNSON, KAREN TRUSTEE; JOHNSON FAMILY TRUST</t>
  </si>
  <si>
    <t>LEWIS, WILLIAM D</t>
  </si>
  <si>
    <t>1318-26-511-004</t>
  </si>
  <si>
    <t>RYU, ELLY HEEKYUNG</t>
  </si>
  <si>
    <t>PERRY, MICHAEL</t>
  </si>
  <si>
    <t>1321-00-001-012</t>
  </si>
  <si>
    <t>BENTLY FAMILY LLC; BENTLY FAMILY LIMITED PARTNERSHIP</t>
  </si>
  <si>
    <t>RUSSELL, ERNIE MICHAEL; WALTERS, CHRISTINA</t>
  </si>
  <si>
    <t>1220-28-510-007</t>
  </si>
  <si>
    <t>JMS</t>
  </si>
  <si>
    <t>ZB; ZIONS BANCORP; JOSEPH, JAMES FRANCIS REVOCABLE LIVING TRUST 5/25/90; JOSEPH, JAMES FRANCIS LIVING TRUST 10/2/86</t>
  </si>
  <si>
    <t>HANAK, JANA</t>
  </si>
  <si>
    <t>1420-08-210-031</t>
  </si>
  <si>
    <t>18</t>
  </si>
  <si>
    <t>HATCH, RONALD ESTATE DECEASED; MINER, MACY ADMINISTRATOR; HATCH, RONALD WAYNE ESTATE DECEASED</t>
  </si>
  <si>
    <t>SALAS, JAIME C; RAMIREZ, HILDA</t>
  </si>
  <si>
    <t>1420-34-510-034</t>
  </si>
  <si>
    <t>DTH PROPERTIES LLC</t>
  </si>
  <si>
    <t>VENTURA, LOUIS; VENTURA, KATHLEEN M</t>
  </si>
  <si>
    <t>Signature Title</t>
  </si>
  <si>
    <t>1419-26-414-023</t>
  </si>
  <si>
    <t>NF</t>
  </si>
  <si>
    <t>CURNUTT, DANIEL; CURNUTT, LINDSEY</t>
  </si>
  <si>
    <t>STOCKERT, BRIAN; STOCKERT, KAREN</t>
  </si>
  <si>
    <t>1320-29-210-003</t>
  </si>
  <si>
    <t>LANCASTER, LARRY ROBERT JR TRUSTEE; LANCASTER, JOYCE 2007 REVOCABLE LIVING TRUST 8/15/07</t>
  </si>
  <si>
    <t>ODELLO, JACOB TRUSTEE; ODELLO, JACOB 2018 REVOCABLE TRUST 5/24/18</t>
  </si>
  <si>
    <t>1220-22-211-010</t>
  </si>
  <si>
    <t>ROBERTSON, LANCE; ROBERTSON, CATHERINE; LAMB, CATHY</t>
  </si>
  <si>
    <t>DHTH HOLDEMAN LLC</t>
  </si>
  <si>
    <t>1320-30-820-023</t>
  </si>
  <si>
    <t>FUNK, CHERYL DIANE TRUSTEE; FUNK 1996 LIVING TRUST 11/5/96</t>
  </si>
  <si>
    <t>LOVELL, FREDA OSTERMAN TRUSTEE; LOVELL TRUST 5/14/94</t>
  </si>
  <si>
    <t>1220-21-510-102</t>
  </si>
  <si>
    <t>COMMERCIAL</t>
  </si>
  <si>
    <t>APTIVOUS INC</t>
  </si>
  <si>
    <t>BAKER, KARRIE M; BAKER, JOHN A</t>
  </si>
  <si>
    <t>1319-30-628-017</t>
  </si>
  <si>
    <t>JML</t>
  </si>
  <si>
    <t>MARX, LISA</t>
  </si>
  <si>
    <t>MAO, YUHONG; WAN, LINING</t>
  </si>
  <si>
    <t>1420-05-432-003</t>
  </si>
  <si>
    <t>26</t>
  </si>
  <si>
    <t>SKELLY, ROBERT C TRUSTEE; SKELLY, HELGA I TRUSTEE; SKELLY, ROBERT REVOCABLE TRUST; SKELLY, HELGA REVOCABLE TRUST</t>
  </si>
  <si>
    <t>1220-16-510-088</t>
  </si>
  <si>
    <t>RUTHERFORD, TIMOTHY DEAN II; RUTHERFORD, CHRISTINE L</t>
  </si>
  <si>
    <t>SALAZAR, BENJAMIN GABLE; SALAZAR, CYNTHIA ANN</t>
  </si>
  <si>
    <t>1420-07-113-022</t>
  </si>
  <si>
    <t>JERMSTAD, KYLE M; JERMSTAD, JOELLE M</t>
  </si>
  <si>
    <t>STOLTMAN, ERIKA</t>
  </si>
  <si>
    <t>1219-10-002-047</t>
  </si>
  <si>
    <t>TOGOAN, JOSEPH; TOGOAN, LARA</t>
  </si>
  <si>
    <t>HILLMAN, EMILY; NORTON, PAYTON</t>
  </si>
  <si>
    <t>1022-09-001-014</t>
  </si>
  <si>
    <t>PAYNE, TERRY G TRUSTEE; PAYNE, JOSEPHINE D TRUSTEE; PAYNE LIVING TRUST 5/26/15</t>
  </si>
  <si>
    <t>LEON, STEPHANIE L; DUNLEA, JONATHAN J</t>
  </si>
  <si>
    <t>1420-05-310-002</t>
  </si>
  <si>
    <t>SCHURKE, JONATHAN MARK</t>
  </si>
  <si>
    <t>1320-32-117-002</t>
  </si>
  <si>
    <t>MATSON, DAVID W TRUSTEE; HOLDMAN, JANET R TRUST 5/22/90</t>
  </si>
  <si>
    <t>ERTZNERGROO, SHERY L; GROO, ERIC C</t>
  </si>
  <si>
    <t>1318-23-315-023</t>
  </si>
  <si>
    <t>TAHOENOW VENTURES LLC</t>
  </si>
  <si>
    <t>ALDANA, WALTER; KIM, AMY LYNN</t>
  </si>
  <si>
    <t>1420-06-410-012</t>
  </si>
  <si>
    <t>TANNER, THOMAS H; TANNER, JENNIFER M</t>
  </si>
  <si>
    <t>CURRY, RYAN ETHAN</t>
  </si>
  <si>
    <t>1318-23-215-002</t>
  </si>
  <si>
    <t>STEVENSON, PAUL R TRUSTEE; STEVENSON, ROSE TRUSTEE; STEVENSON TRUST 1/28/22</t>
  </si>
  <si>
    <t>CHANG, MARK B TRUSTEE; ZHAO, XUELING TRUSTEE; CHANG, MARK B REVOCABLE LIVING TRUST; ZHAO, XUELING REVOCABLE LIVING TRUST</t>
  </si>
  <si>
    <t>1420-07-613-010</t>
  </si>
  <si>
    <t>CAGINIA, JANICE ANN TRUSTEE; CAGINIA, JANICE ANN 1999 REVOCABLE TRUST 9/21/99</t>
  </si>
  <si>
    <t>PARADZINSKI, MARTY RICHARD; VELASQUEZ, DESIREE J</t>
  </si>
  <si>
    <t>1220-04-115-005</t>
  </si>
  <si>
    <t>GJERDE, EILEEN</t>
  </si>
  <si>
    <t>MEDER, FRED C TRUSTEE; MEDER, FRED C REVOCABLE TRUST 9/18/18; MEDER, NANCY L REVOCABLE TRUST 9/18/18</t>
  </si>
  <si>
    <t>1318-15-611-050</t>
  </si>
  <si>
    <t>MACARA, TARIUS TRUSTEE; MACARA, CHRISTINE TRUSTEE; MACARA REVOCABLE TRUST 8/21/20</t>
  </si>
  <si>
    <t>JENNER, SCOTT S TRUSTEE; JENNER, LISA R TRUSTEE; JENNER, SCOTT S REVOCABLE TRUST 8/14/12; JENNER, LISA R REVOCABLE TRUST 8/14/12</t>
  </si>
  <si>
    <t>1419-14-001-032</t>
  </si>
  <si>
    <t>BOGOWOLSKI, RAFAL</t>
  </si>
  <si>
    <t>CASTILLO, FRED J TRUSTEE; CASTILLO, MARIE C TRUSTEE; CASTILO FAMILY TRUST 10/29/20</t>
  </si>
  <si>
    <t>1320-30-511-017</t>
  </si>
  <si>
    <t>MADRID, RICHARD J TRUSTEE; MADRID, JOHN R TRUSTEE; MADRID, VINNIE FAMILY TRUST AGREEMENT 5/19/00</t>
  </si>
  <si>
    <t>WILLIAMS, MARK D TRUSTEE; WILLIAMS, MARK D TRUST 3/17/21</t>
  </si>
  <si>
    <t>1419-26-311-029</t>
  </si>
  <si>
    <t>MOUNTAIN MEADOW ESTATES LLC</t>
  </si>
  <si>
    <t>PARSON, FREDERICK R; FERRARO, PATRICIA L</t>
  </si>
  <si>
    <t>1420-29-812-027</t>
  </si>
  <si>
    <t>ARATA, CARRIE S TRUSTEE; ARATA, DAVID J TRUSTEE; ARATA, CARRIE S 2004 LIVING TRUST 4/29/04; ARATA, DAVID J 2004 LIVING TRUST 4/29/04</t>
  </si>
  <si>
    <t>1420-07-114-015</t>
  </si>
  <si>
    <t>MCLAUCHLIN, SANDRA K TRUSTEE; MCLAUCHLIN, SANDRA TRUST 9/24/15</t>
  </si>
  <si>
    <t>EQUITY TRUST COMPANY; BAGLIN, ALLISON IRA</t>
  </si>
  <si>
    <t>1022-29-310-005</t>
  </si>
  <si>
    <t>JACOBSON, THOMAS R TRUSTEE; SALMONSON, DONNA CLARK TRUSTEE; JACOBSONSALMONSON FAMILY TRUST 3/7/07</t>
  </si>
  <si>
    <t>VAUGHAN, KATHERINE</t>
  </si>
  <si>
    <t>1320-29-711-040</t>
  </si>
  <si>
    <t>EHMANN, KLAUS; EHMANN, EYVOR</t>
  </si>
  <si>
    <t>1319-19-410-007</t>
  </si>
  <si>
    <t>MOUNTAINTOP LUXURY LLC</t>
  </si>
  <si>
    <t>SIERRA CLINICAL CONSULTING LLC</t>
  </si>
  <si>
    <t>1220-03-210-005</t>
  </si>
  <si>
    <t>WEBB, MICHAEL W TRUSTEE; WEBB, JEAN K TRUSTEE; WEBB, M &amp; B FAMILY TRUST 10/4/22</t>
  </si>
  <si>
    <t>BURGER, SHIRLEY R TRUSTEE; BURGER, SHIRLEY LIVING TRUST 11/15/10; BURGER, EUGENE LIVING TRUST 11/15/10</t>
  </si>
  <si>
    <t>1320-30-713-039</t>
  </si>
  <si>
    <t>CARLQUIST, NICHOLAUS</t>
  </si>
  <si>
    <t>ORME, GENET</t>
  </si>
  <si>
    <t>1220-09-310-014</t>
  </si>
  <si>
    <t>BAXTER, CARRON E TRUSTEE; BAXTER LIVING TRUST 11/5/18</t>
  </si>
  <si>
    <t>FETTNER, ROSE</t>
  </si>
  <si>
    <t>1220-21-510-085</t>
  </si>
  <si>
    <t>HAYDEN, JANET M TRUSTEE; MCDONALD, FRANCES L TRUST 7/15/91</t>
  </si>
  <si>
    <t>COMMUNITY COUNSELING CENTER</t>
  </si>
  <si>
    <t>1320-29-711-037</t>
  </si>
  <si>
    <t>1318-10-310-005</t>
  </si>
  <si>
    <t>HOOVER, WILLIAM SIDNEY; HOOVER, WILLIAM S</t>
  </si>
  <si>
    <t>LUND, JULIA S</t>
  </si>
  <si>
    <t>1320-33-110-034</t>
  </si>
  <si>
    <t>SPARKS</t>
  </si>
  <si>
    <t>JP</t>
  </si>
  <si>
    <t>TL KINGSBURY ESTATES</t>
  </si>
  <si>
    <t>CARLQUIST, NICHOLAUS WILLIAM</t>
  </si>
  <si>
    <t>1420-07-722-020</t>
  </si>
  <si>
    <t>JACOBSON, ERIK K</t>
  </si>
  <si>
    <t>1419-26-311-030</t>
  </si>
  <si>
    <t>BRAAKSMA, AARON; BRAAKSMA, ALICIA</t>
  </si>
  <si>
    <t>1420-07-723-041</t>
  </si>
  <si>
    <t>FINDER, TANYA L</t>
  </si>
  <si>
    <t>1420-07-112-012</t>
  </si>
  <si>
    <t>LEWIS, DAN E</t>
  </si>
  <si>
    <t>WARNER, JOY</t>
  </si>
  <si>
    <t>1320-30-717-003</t>
  </si>
  <si>
    <t>MONTE VISTA MINDEN LLC</t>
  </si>
  <si>
    <t>MACIA, WILLIAM P; MACIA, SOLEDAD V</t>
  </si>
  <si>
    <t>1221-00-002-012</t>
  </si>
  <si>
    <t>THURM, GARY E JR</t>
  </si>
  <si>
    <t>1220-24-601-056</t>
  </si>
  <si>
    <t>RITE OF PASSAGE ADOLESCENT TREATMENT CENTERS &amp; SCHOOLS INC; RITE OF PASSAGE ATHLETIC TRAINING CENTERS &amp; SCHOOLS INC</t>
  </si>
  <si>
    <t>BREYER, LORI J; BREYER, DAVID J</t>
  </si>
  <si>
    <t>1220-09-301-001</t>
  </si>
  <si>
    <t>GARCIA, RICHARD TRUSTEE; GARCIA, DONNA IRREVOCABLE TRUST 5/24/16</t>
  </si>
  <si>
    <t>TIMPONE, JOSEPH M TRUSTEE; TIMPONE, KRISTIN E TRUSTEE; TIMPONE, J FAMILY TRUST 3/8/21</t>
  </si>
  <si>
    <t>1420-05-434-003</t>
  </si>
  <si>
    <t>CARLISLE, KURT R; ADAMS, TERRA LYNN; CARLISLE, ROBERT S</t>
  </si>
  <si>
    <t>1220-21-511-023</t>
  </si>
  <si>
    <t>TURNER, SHELBI L; THOMPSON, TERI J</t>
  </si>
  <si>
    <t>TURNER, SHELBI L; BLAIRE, RYAN; BLAIRE, JENNIFER</t>
  </si>
  <si>
    <t>1318-24-710-004</t>
  </si>
  <si>
    <t>LIMING, R DAVID TRUSTEE; LIMING, SUSAN L TRUSTEE; LIMING FAMILY TRUST 7/31/14</t>
  </si>
  <si>
    <t>LT VISIONS LLC</t>
  </si>
  <si>
    <t>1220-10-310-006</t>
  </si>
  <si>
    <t>CALE, MARK; CALE, JUNE</t>
  </si>
  <si>
    <t>GOSHUTE LLC</t>
  </si>
  <si>
    <t>1022-18-002-068</t>
  </si>
  <si>
    <t>HARTZ, NORMAN E TRUSTEE; HARTZ, NORMAN E TRUST AGREEMENT 11/26/12</t>
  </si>
  <si>
    <t>CHAVEZ, FREDRICK; CHAVEZ, JENNIFER LW</t>
  </si>
  <si>
    <t>1420-27-701-010</t>
  </si>
  <si>
    <t>TEF</t>
  </si>
  <si>
    <t>CARTUS FINANCIAL CORPORATION</t>
  </si>
  <si>
    <t>SESSIONS, LINDSAY; SESSIONS, RYAN</t>
  </si>
  <si>
    <t>1320-33-716-007</t>
  </si>
  <si>
    <t>SABIN, STEVEN JOHN TRUSTEE; SABIN, ORIANE TRUSTEE; SABIN, JOHN REVOCABLE TRUST 3/1/09; SABIN, ORIANE REVOCABLE TRUST 3/1/09</t>
  </si>
  <si>
    <t>BERTOLUCCI, VINCENT</t>
  </si>
  <si>
    <t>1318-03-212-083</t>
  </si>
  <si>
    <t>MINARDI, JAMES F TRUSTEE; MINARDI, DONNA M TRUSTEE; MINARDI, JAMES F COMMUNITY PROPERTY TRUST 11/26/90; MINARDI, DONNA M COMMUNITY PROPERTY TRUST 11/26/90</t>
  </si>
  <si>
    <t>COVINGTON, MICHAEL J; BURGESS, GILLIAN</t>
  </si>
  <si>
    <t>1421-00-002-005</t>
  </si>
  <si>
    <t>GONZALEZ, CAROLINA</t>
  </si>
  <si>
    <t>GILMORE, ASA; GILMORE, CARAH</t>
  </si>
  <si>
    <t>1022-10-002-062</t>
  </si>
  <si>
    <t>OFFENSTEIN, LARRY ALAN TRUSTEE; OFFENSTEIN, W GERALDINE TRUST 9/26/06</t>
  </si>
  <si>
    <t>GARDNER, MARK S; GARDNER, LAURA P</t>
  </si>
  <si>
    <t>1320-30-813-005</t>
  </si>
  <si>
    <t>SCOTT, ELIZABETH J</t>
  </si>
  <si>
    <t>WOODSON, SUMMER</t>
  </si>
  <si>
    <t>1420-18-710-010</t>
  </si>
  <si>
    <t>MANFREDO, RONALD L TRUSTEE; MANFREDO, BARBARA A TRUSTEE; MANFREDO, RONALD L TRUST 6/11/04; MANFREDO, BARBARA A TRUST 6/11/04</t>
  </si>
  <si>
    <t>KAPLAN, DANEIL B TRUSTEE; DEKAPLAN, SHARON TRUSTEE; KAPLAN FAMILY TRUST 12/24/09</t>
  </si>
  <si>
    <t>1320-33-402-082</t>
  </si>
  <si>
    <t>HELLWINKEL, KEITH ROY TRUSTEE; HELLWINKEL, ROY AUGUST EXEMPTION TRUST; HELLWINKEL, EDITH CLARICE EXEMPTION TRUST; HELLWINKEL, SUSAN</t>
  </si>
  <si>
    <t>WILLIAMS, MARSHA TRUSTEE; WILLIAMS, MARSHA REVOCABLE LIVING TRUST 7/7/21</t>
  </si>
  <si>
    <t>1321-32-002-036</t>
  </si>
  <si>
    <t>RUHE, CRAIG HASTINGS TRUSTEE; RUHE, DOROTHY ELAINE TRUSTEE; RUHE, CRAIG HASTINGS REVOCABLE LIVING TRUST 1/25/22; RUHE, DOROTHY ELAINE REVOCABLE LIVING TRUST 1/25/22</t>
  </si>
  <si>
    <t>FIRST WAWEL LLC</t>
  </si>
  <si>
    <t>1419-26-311-039</t>
  </si>
  <si>
    <t>MOUNTAIN MEADOWS ESTATES LLC</t>
  </si>
  <si>
    <t>LAURENT, YVES TRUSTEE; SCHARLAKEN, AN TRUSTEE; LAURENTSCHARLAKEN FAMILY REVOCABLE 2019 TRUST 3/4/19</t>
  </si>
  <si>
    <t>1420-29-810-031</t>
  </si>
  <si>
    <t>SCHOBER, ROBERT A; SCHOBER, MICHELLE A</t>
  </si>
  <si>
    <t>GERARD, BRANDON; CLARK, JOHANNAH</t>
  </si>
  <si>
    <t>1320-30-820-006</t>
  </si>
  <si>
    <t>OWENS, MARK W</t>
  </si>
  <si>
    <t>ELLIS, LORNE TODD TRUSTEE; ELLIS, STEPHANIE THORNBURG TRUSTEE; ELLIS FAMILY TRUST 4/16/18</t>
  </si>
  <si>
    <t>1319-09-610-001</t>
  </si>
  <si>
    <t>SAUNDERS, ROBYN J TRUSTEE; RJS TRUST 12/12/17</t>
  </si>
  <si>
    <t>KING, LINDA MAURINE</t>
  </si>
  <si>
    <t>1420-18-510-036</t>
  </si>
  <si>
    <t>BERNABE, ADELA EXECUTOR; REDIGER, JUDITH ESTATE DECEASED; REDIGER, JUDITH ANN ESTATE DECEASED</t>
  </si>
  <si>
    <t>TESSMER, EMILY M; FIORESI, JOAQUIN R</t>
  </si>
  <si>
    <t>1420-30-001-012</t>
  </si>
  <si>
    <t>TURNER, DUSTIN TRUSTEE; TURNER, NICOLE TRUSTEE; TURNER, DUSTIN FAMILY TRUST AGREEMENT 7/8/21; TURNER, NICOLE FAMILY TRUST AGREEMENT 7/8/21</t>
  </si>
  <si>
    <t>ROUSE, DAVE C; ROUSE, MARCY RATHJEN</t>
  </si>
  <si>
    <t>1318-24-311-013</t>
  </si>
  <si>
    <t>KAESER, BRYAN TRUSTEE; KAESER, TINA TRUSTEE; TBK TRUST 6/2/21</t>
  </si>
  <si>
    <t>BROWN, BOBBIE II</t>
  </si>
  <si>
    <t>1320-29-214-034</t>
  </si>
  <si>
    <t>ZIRBEL, JOHN FREDRICK TRUSTEE; CAYWOOD, ELLEN PALMER TRUST 7/25/01</t>
  </si>
  <si>
    <t>TRONIS CERES PROPERTIES FAMILY L P</t>
  </si>
  <si>
    <t>1121-05-514-007</t>
  </si>
  <si>
    <t>CASE, SPENCER TRUSTEE; CASE, SPENCER REVOCABLE TRUST 11/18/21</t>
  </si>
  <si>
    <t>POOLE, DONALD RAYMOND III</t>
  </si>
  <si>
    <t>1121-05-511-006</t>
  </si>
  <si>
    <t>WILGERS, JENNIFER; RODGERS, JENNIFER</t>
  </si>
  <si>
    <t>MCDONNELL, WILLIAM E</t>
  </si>
  <si>
    <t>1220-21-810-239</t>
  </si>
  <si>
    <t>TWO NICKELS LLC</t>
  </si>
  <si>
    <t>BOYLE, MICHAEL P; WRIGHT, KYLIE MASON</t>
  </si>
  <si>
    <t>1320-03-001-036</t>
  </si>
  <si>
    <t>WEST RIDGE HOMES INC</t>
  </si>
  <si>
    <t>MAGNOTTA, ANTHONY K; MAGNOTTA, LISA C; MAGNOTTA, DOMINIC J</t>
  </si>
  <si>
    <t>1320-30-715-006</t>
  </si>
  <si>
    <t>SAPP, GUY L TRUSTEE; BLACKBURNSAPP, CHRISTINE TRUSTEE; SAPP, GUY L LIVING TRUST 4/27/00; BLACKBURNSAPP, CHRISTINE LIVING TRUST 4/27/00</t>
  </si>
  <si>
    <t>HERBACK, SANDRA L</t>
  </si>
  <si>
    <t>1420-07-411-034</t>
  </si>
  <si>
    <t>5</t>
  </si>
  <si>
    <t>STINSON, LYNN H TRUSTEE; STINSON FAMILY 1999 TRUST</t>
  </si>
  <si>
    <t>AVILA, MARIO; AVILA, AMANDA</t>
  </si>
  <si>
    <t>1320-30-612-011</t>
  </si>
  <si>
    <t>DIAZ, ELIZABETH A TRUSTEE; EICHAR LIVING TRUST 5/31/18</t>
  </si>
  <si>
    <t>NYE, SCOTT; NYE, GINA</t>
  </si>
  <si>
    <t>1320-02-001-079</t>
  </si>
  <si>
    <t>EDMONSON, MARY LOUISE</t>
  </si>
  <si>
    <t>FIELDS, KIMBERLY; FIELDS, BENJAMIN</t>
  </si>
  <si>
    <t>1220-21-510-163</t>
  </si>
  <si>
    <t>9</t>
  </si>
  <si>
    <t>LITTLE, WILLIAM B; LITTLE, ERIKA L</t>
  </si>
  <si>
    <t>CHAMBERLAIN, NIKKI</t>
  </si>
  <si>
    <t>1420-34-710-055</t>
  </si>
  <si>
    <t>MORENO, THERESA ANN</t>
  </si>
  <si>
    <t>CLENDENING, JOHN PAUL TRUSTEE; CLENDENING, DOREEN SANDRA TRUSTEE; CLENDENING FAMILY TRUST 10/8/04</t>
  </si>
  <si>
    <t>1420-05-428-003</t>
  </si>
  <si>
    <t>DOUWESBLOMSETH, JACQUELYN</t>
  </si>
  <si>
    <t>1318-23-210-031</t>
  </si>
  <si>
    <t>GRAY, MARC ALAN TRUSTEE; GRAY, THERESE MAXWELL TRUSTEE; GRAY FAMILY TRUST 1/15/21</t>
  </si>
  <si>
    <t>HASKELL, BRAD ALLEN; KRAMERFRANSHAM, NATALIE</t>
  </si>
  <si>
    <t>1220-24-601-024</t>
  </si>
  <si>
    <t>FURSTNICHOLS, NATHAN; VELASQUEZ, LISSETTE</t>
  </si>
  <si>
    <t>RICHARDSON, MARK P; RICHARDSON, CARRIE L</t>
  </si>
  <si>
    <t>1318-23-210-006</t>
  </si>
  <si>
    <t>VD</t>
  </si>
  <si>
    <t>BALDWIN, JEFFREY TRUSTEE; BALDWIN, JIE TRUSTEE; BALWIN, J &amp; J FAMILY TRUST 6/13/05; BALDWIN, JEFFREY A TRUSTEE; BALDWIN, JIE HU TRUSTEE; BALDWIN, J &amp; J FAMILY TRUST 7/13/05</t>
  </si>
  <si>
    <t>PARKER, JAMES; CONNOLLY, LAUREN</t>
  </si>
  <si>
    <t>1319-19-212-038</t>
  </si>
  <si>
    <t>SIMS, CHRISTOPHER A</t>
  </si>
  <si>
    <t>FRITZ &amp; FERN HOLDINGS LLC</t>
  </si>
  <si>
    <t>1320-04-001-072</t>
  </si>
  <si>
    <t>INTERNATIONAL NETWORK IN ADVANCE GAMING INC</t>
  </si>
  <si>
    <t>AMERICAN INTERNATIONAL TOOLING INC</t>
  </si>
  <si>
    <t>1318-23-216-008</t>
  </si>
  <si>
    <t>GLARGIARI, ROBERT P TRUSTEE; GIARGIARI, JOANNA V TRUSTEE; GIARGIARI, ROBERT P REVOCABLE TRUST 4/21/21; GIARGIARI, JOANNA V REVOCABLE TRUST 4/21/21</t>
  </si>
  <si>
    <t>MARCYES, MARY C TRUSTEE; CALLAHAN, KAREN J TRUSTEE; MARCYES CALLAHAN TRUST 7/17/18</t>
  </si>
  <si>
    <t>1318-15-715-007</t>
  </si>
  <si>
    <t>CRAMPTON, NORMAN</t>
  </si>
  <si>
    <t>GES EAT 072023 LLC</t>
  </si>
  <si>
    <t>1320-05-002-031</t>
  </si>
  <si>
    <t>SLOBOGIN, PHILLIP</t>
  </si>
  <si>
    <t>2494 NOWLIN LLC</t>
  </si>
  <si>
    <t>1319-19-611-001</t>
  </si>
  <si>
    <t>AJF</t>
  </si>
  <si>
    <t>DAVID, THOMAS A</t>
  </si>
  <si>
    <t>STONE, BARRY</t>
  </si>
  <si>
    <t>1320-30-717-011</t>
  </si>
  <si>
    <t>LYDON, JOHN</t>
  </si>
  <si>
    <t>1320-33-110-018</t>
  </si>
  <si>
    <t>BILDERBACK, BRADLEY J; BILDERBACK, SHEELA A</t>
  </si>
  <si>
    <t>1318-24-411-015</t>
  </si>
  <si>
    <t>DOMINIK, RENO</t>
  </si>
  <si>
    <t>DEBUSKY, TYLER</t>
  </si>
  <si>
    <t>1121-35-001-025</t>
  </si>
  <si>
    <t>SHUCK, ROBERT S; SHUCK, AMY M</t>
  </si>
  <si>
    <t>MARISCAL, ALEGRIA; RILEY, LAWRENCE B</t>
  </si>
  <si>
    <t>1420-07-818-020</t>
  </si>
  <si>
    <t>SAB</t>
  </si>
  <si>
    <t>CALEB ASSOCIATES LLC</t>
  </si>
  <si>
    <t>WATT, JUDITH L</t>
  </si>
  <si>
    <t>1320-33-110-016</t>
  </si>
  <si>
    <t>STEINMETZ, JOHN ANDREW TRUSTEE; STEINMETZ, CAROL JEAN TRUSTEE; STEINMETZ 2023 LIVING TRUST 3/23/23</t>
  </si>
  <si>
    <t>1318-26-514-019</t>
  </si>
  <si>
    <t>VONWIESENBERGER, CHRISTOPHER WILLIAM TRUSTEE; VONWIESENBERGER, TAYLOR MITCHELL TRUSTEE; VONWIESENBERGER FAMILY TRUST 8/7/20</t>
  </si>
  <si>
    <t>HACKETT, TRAVIS C TRUSTEE; HACKETT, ALINA M TRUSTEE; HACKETT, T &amp; A FAMILY TRUST 2/22/17; HACKETT, TERRY C TRUSTEE; HACKETT, JANA O NONEXEMPT TRUST 7/27/98</t>
  </si>
  <si>
    <t>1420-05-310-031</t>
  </si>
  <si>
    <t>LARSON, MATHEW DAVID TRUSTEE; LARSON, YVETTE TRUSTEE; LARSON, MATHEW LIVING TRUST 6/18/19; LARSON, YVETTE LIVING TRUST 6/18/19</t>
  </si>
  <si>
    <t>1320-32-712-001</t>
  </si>
  <si>
    <t>3</t>
  </si>
  <si>
    <t>MALKMUS, ROBERT CARL TRUSTEE; MALKMUS REVOCABLE TRUST 4/7/04</t>
  </si>
  <si>
    <t>HANSEN, PATRICIA</t>
  </si>
  <si>
    <t>1220-16-710-086</t>
  </si>
  <si>
    <t>ALLEN, STEPHEN P; ALLEN, ANNMARIE J; BROADBELT, KARINA NOTARY; HARRELL, MARSY LINN NOTARY</t>
  </si>
  <si>
    <t>SANDOVAL, JOSEPH JR; SANDOVAL, VICTORIA R</t>
  </si>
  <si>
    <t>1318-23-410-059</t>
  </si>
  <si>
    <t>MOBILE HOME PARK</t>
  </si>
  <si>
    <t>NICOUD, LISA; NICOUD, LOUIS; LANE, J NOTARY</t>
  </si>
  <si>
    <t>LLOBET, PAUL; LLOBET, HOLLY</t>
  </si>
  <si>
    <t>1420-07-723-029</t>
  </si>
  <si>
    <t>MICA COTTAGES NVCHH LLC; ACKERMANN, SHERRY NOTARY</t>
  </si>
  <si>
    <t>SHOTWELL, KATHLEEN; CARDADOR, CHRISTOPHER</t>
  </si>
  <si>
    <t>1419-12-511-007</t>
  </si>
  <si>
    <t>BENZROSENBERG, ELIZABETH PERSONAL REPRESENTATIVE; OGLE, RICHARD WAYNE ESTATE DECEASED</t>
  </si>
  <si>
    <t>RUMBAUGH, ROBERT A; RUMBAUGH, ROBIN J</t>
  </si>
  <si>
    <t>1320-33-815-014</t>
  </si>
  <si>
    <t>POWELL, SCOTT S TRUSTEE; POWELL, GABRIELA H TRUSTEE; POWELL, SCOTT 2020 REVOCABLE TRUST 6/4/20; POWELL, GABRIELA 2020 REVOCABLE TRUST 6/4/20</t>
  </si>
  <si>
    <t>TATE, DEBORAH; TATE, RYAN MICHAEL</t>
  </si>
  <si>
    <t>1420-05-430-001</t>
  </si>
  <si>
    <t>RUSSS, TERRI</t>
  </si>
  <si>
    <t>1318-22-310-008</t>
  </si>
  <si>
    <t>BEACH CLUB DEVELOPMENT PHASE II LLC</t>
  </si>
  <si>
    <t>HU, MITCH TRUSTEE; ZHANG, WEI TRUSTEE; HU &amp; ZHANG FAMILY TRUST 1/27/21</t>
  </si>
  <si>
    <t>1419-12-511-008</t>
  </si>
  <si>
    <t>BENZROSENBERG, ELIZABETH PERSONAL REPRESENTATIVE; OGLE, RICHARD WAYNE ESTATE</t>
  </si>
  <si>
    <t>HOME BUYERS SOLUTION LLC</t>
  </si>
  <si>
    <t>1318-22-313-001</t>
  </si>
  <si>
    <t>RAMIES, THOMAS M TRUSTEE; RAMIES, JEANETTE A TRUSTEE; RAMIES TRUST 1/11/00</t>
  </si>
  <si>
    <t>1220-12-610-014</t>
  </si>
  <si>
    <t>KELLY, NORMAN F TRUSTEE; KELLY, ANNA M TRUSTEE; KELLY FAMILY TRUST 2023 DATED 2/9/23</t>
  </si>
  <si>
    <t>CORTEZ TAHOE LLC</t>
  </si>
  <si>
    <t>1220-21-610-004</t>
  </si>
  <si>
    <t>LEVINE, ZACHARY A</t>
  </si>
  <si>
    <t>BUCK, SHANNON R; SAWCHUK, JARETT</t>
  </si>
  <si>
    <t>1320-30-110-011</t>
  </si>
  <si>
    <t>CAMPBELL, BARBARA JUNE TRUSTEE; BARBARA JUNE CAMPBELL 2020 REVOCABLE LIVING TRUST</t>
  </si>
  <si>
    <t>CONDALE INVESTORS LLC</t>
  </si>
  <si>
    <t>1320-33-221-003</t>
  </si>
  <si>
    <t>CAMPBELL, FRANCES; INTIHAR, KATHLEEN</t>
  </si>
  <si>
    <t>ARENAS, MAREE ELANA; ARENAS, CHARISSE</t>
  </si>
  <si>
    <t>1420-26-401-046</t>
  </si>
  <si>
    <t>RICE, MICHAEL T; RICE, DEBORAH A</t>
  </si>
  <si>
    <t>MYERS, EUGENE</t>
  </si>
  <si>
    <t>1320-14-001-017</t>
  </si>
  <si>
    <t>BJ LAND &amp; CATTLE CO LLC</t>
  </si>
  <si>
    <t>LE, KHOI; LE, LYNNE</t>
  </si>
  <si>
    <t>1318-22-311-004</t>
  </si>
  <si>
    <t>CAMPBELL, STEVEN G TRUSTEE; CAMPBELL, ELLIE G TRUSTEE; CAMPBELL FAMILY TRUST 8/23/22</t>
  </si>
  <si>
    <t>LOWE, LEZLIE</t>
  </si>
  <si>
    <t>1418-34-211-044</t>
  </si>
  <si>
    <t>ROWLAND, LAWRENCE; HAUSSROWLAND, LYNDA ANN</t>
  </si>
  <si>
    <t>209 SUGAR PINE LLC</t>
  </si>
  <si>
    <t>1418-15-511-006</t>
  </si>
  <si>
    <t>RC</t>
  </si>
  <si>
    <t>SMITH, GEOFFREY; SMITH, DIANA</t>
  </si>
  <si>
    <t>NOURANI, SAM M; NOURANI, SHARON L</t>
  </si>
  <si>
    <t>1220-22-310-175</t>
  </si>
  <si>
    <t>WIKE, LAWRENCE A TRUSTEE; WIKE, JANE E TRUSTEE; WIKE, LAWRENCE A REVOCABLE TRUST 5/28/85; WIKE, JANE E REVOCABLE TRUST 5/28/85</t>
  </si>
  <si>
    <t>COATES, GENE R; COATES, VICKI E</t>
  </si>
  <si>
    <t>1220-08-802-003</t>
  </si>
  <si>
    <t>FISETTE, HELEN J TRUSTEE; FISETTE, MELVYN B 2000 REVOCABLE TRUST 11/13/00; FISETTE, HELEN J 2000 REVOCABLE TRUST 11/13/00</t>
  </si>
  <si>
    <t>MARSHALL, KYLIE LAURYN; COONROD, BENJAMIN</t>
  </si>
  <si>
    <t>1318-23-611-004</t>
  </si>
  <si>
    <t>CHILDERS, JIM JOSEPH TRUSTEE; CHILDERS, ROXANA MARIE TRUSTEE; CHILDERS 2008 FAMILY TRUST</t>
  </si>
  <si>
    <t>SHANK, DONALD BRYAN; SHANK, ANDREA</t>
  </si>
  <si>
    <t>1419-26-311-017</t>
  </si>
  <si>
    <t>CA</t>
  </si>
  <si>
    <t>BALLARD, SUSAN LARUE TRUSTEE</t>
  </si>
  <si>
    <t>BALLARD, JEFFREY J; BALLARD, JASON R; BALLARD, LISA M</t>
  </si>
  <si>
    <t>1320-30-718-007</t>
  </si>
  <si>
    <t>HENDERSON, JOHN TRUSTEE; HENDERSON, DEBORAH LYNNE TRUSTEE; HENDERSON FAMILY REVOCABLE TRUST OF 2022</t>
  </si>
  <si>
    <t>1220-16-411-009</t>
  </si>
  <si>
    <t>FAIFEREK, LEE A TRUSTEE; FAIFEREK LIVING TRUST 1/25/06</t>
  </si>
  <si>
    <t>GRATTAN, JEFFREY; GRATTAN, KRISTINA</t>
  </si>
  <si>
    <t>1419-26-310-005</t>
  </si>
  <si>
    <t>SESSER, CAROL I TRUSTEE; TILLMAN, JEFFERY R TRUSTEE; TILLMAN, JOHN H TRUSTEE; SESSER 1998 DECEDENTS TRUST; SESSERT 1998 SURVIVORS TRUST</t>
  </si>
  <si>
    <t>BALLARD, SUSAN L</t>
  </si>
  <si>
    <t>1219-13-000-031</t>
  </si>
  <si>
    <t>ANTHONY, CHRISTOPHER; ANTHONY, ASHLEY; SIMON, GRAZYNA</t>
  </si>
  <si>
    <t>APLINE BEAR LLC</t>
  </si>
  <si>
    <t>1419-22-810-015</t>
  </si>
  <si>
    <t>RANDALL, ALAN; RANDALL, ANDREA</t>
  </si>
  <si>
    <t>LAVERONE, LYNETTE TRUSTEE; LAVERONE, THOMAS 2006 TRUST 4/13/06; LAVERONE, LYNETTE 2006 TRUST 4/13/06</t>
  </si>
  <si>
    <t>1220-04-114-023</t>
  </si>
  <si>
    <t>SCOTT M SMITH INC</t>
  </si>
  <si>
    <t>BILGER, BRUCE T TRUSTEE; BILGER LIVING TRUST 11/21/19</t>
  </si>
  <si>
    <t>1318-23-212-046</t>
  </si>
  <si>
    <t>RODRIGUEZ, JULIO CESAR; RODRIGUEZ, PAOLA</t>
  </si>
  <si>
    <t>JOHNSON, STEVEN P</t>
  </si>
  <si>
    <t>1420-07-818-010</t>
  </si>
  <si>
    <t>ANTUNOVICH, ALANA</t>
  </si>
  <si>
    <t>FISCHER, RUSSELL; FISCHER, DEBORAH</t>
  </si>
  <si>
    <t>1318-23-610-038</t>
  </si>
  <si>
    <t>LOBAUGH, MATTHEW LEHMAN</t>
  </si>
  <si>
    <t>SHELDON, ALLEN; CASE, KERI</t>
  </si>
  <si>
    <t>1221-10-000-013</t>
  </si>
  <si>
    <t>CHANTECAILLE CONSERVATION FOUNDATION</t>
  </si>
  <si>
    <t>1419-12-610-012</t>
  </si>
  <si>
    <t>LOVELADY, NANCY S; LOVELADY, JAMES W</t>
  </si>
  <si>
    <t>MOOK, ALANA M TRUSTEE; MOOK, ALANA M TRUST 9/14/04</t>
  </si>
  <si>
    <t>1320-33-110-015</t>
  </si>
  <si>
    <t>TIM LEWIS COMMUNITIES NEVADA INC</t>
  </si>
  <si>
    <t>THOMPSON, TERESA M TRUSTEE; THOMPSON, TERESA M LIVING TRUST 11/30/11</t>
  </si>
  <si>
    <t>1419-26-311-056</t>
  </si>
  <si>
    <t>WALZAK, CLIFFORD</t>
  </si>
  <si>
    <t>1220-12-710-017</t>
  </si>
  <si>
    <t>JOHNSON, MICHAEL PERSONAL REPRESENTATIVE; JOHNSON, MECHELE M ESTATE DECEASED</t>
  </si>
  <si>
    <t>DICKINSON, CRAIG</t>
  </si>
  <si>
    <t>1220-15-310-020</t>
  </si>
  <si>
    <t>WARREN, NICOLE L</t>
  </si>
  <si>
    <t>PARKER, PHILIP J TRUSTEE; PARKER, KAREN J TRUSTEE; PARKER FAMILY TRUST 1/31/19</t>
  </si>
  <si>
    <t>1320-32-710-026</t>
  </si>
  <si>
    <t>BLY, JOSEPH LEIGH; BLY, KATHRYN M</t>
  </si>
  <si>
    <t>GLASSER, GIOVANNA</t>
  </si>
  <si>
    <t>1320-30-717-008</t>
  </si>
  <si>
    <t>BARRAGAN CAFE INC; BARRAGAN, ARMANDO TRUSTEE; BARRAGAN, ROSALVA TRUSTEE; BARRAGAN, ARMANDO REVOCABLE TRUST 11/17/15; BARRAGAN, ROSE REVOCABLE TRUST 11/17/15; BARRAGAN, RAMON REVOCABLE TRUST</t>
  </si>
  <si>
    <t>1420-07-110-002</t>
  </si>
  <si>
    <t>KISPERT, LESLIE TRUSTEE; KISPERT, LESLIE TRUST 8/23/18</t>
  </si>
  <si>
    <t>WEIST, KELSEY; MILLER, GEOFFREY</t>
  </si>
  <si>
    <t>1420-05-440-002</t>
  </si>
  <si>
    <t>HOLMES, MARK; HOLMES, SHIRLEY</t>
  </si>
  <si>
    <t>1320-29-711-020</t>
  </si>
  <si>
    <t>DELAROSA, CYNTHIA MARIE</t>
  </si>
  <si>
    <t>1320-32-501-007</t>
  </si>
  <si>
    <t>LEVECK, DONNA JORDAN TRUSTEE; LEVECK, DONNA JORDAN REVOCABLE TRUST 12/26/12</t>
  </si>
  <si>
    <t>MINDENHWY395</t>
  </si>
  <si>
    <t>0923-19-000-006</t>
  </si>
  <si>
    <t>FLORES, RIZALINO RIZAL; CUNNINGHAM, DEAN J TRUSTEE; CUNNINGHAM, PATTI A TRUSTEE; CUNNINGHAM FAMILY TRUST 2/23/07</t>
  </si>
  <si>
    <t>ARMAS, RICK; ARMAS, HELEN THOMSON</t>
  </si>
  <si>
    <t>1220-22-210-156</t>
  </si>
  <si>
    <t>PARODI, ANTHONY TRUSTEE; PARODI, KATY TRUSTEE; PARODI FAMILY 2021 TRUST 11/15/21</t>
  </si>
  <si>
    <t>ANGELINI, DAVID; ANGELINI, INGRID</t>
  </si>
  <si>
    <t>1219-22-002-014</t>
  </si>
  <si>
    <t>OWENSAVEY, SHARON TRUSTEE; AVEY FAMILY TRUST 3/11/02</t>
  </si>
  <si>
    <t>SEYFARTH, SCOTT; SEYFARTH, JODI</t>
  </si>
  <si>
    <t>1220-21-610-183</t>
  </si>
  <si>
    <t>TRIBON, ANTHONY M; CIGLIUTTI, VANESSA M</t>
  </si>
  <si>
    <t>HOWARD, ROCHELLE; HOWARD, JONATHON</t>
  </si>
  <si>
    <t>1320-08-410-024</t>
  </si>
  <si>
    <t>COONS INVESTMENTS LLC</t>
  </si>
  <si>
    <t>STEVENS, BRENT</t>
  </si>
  <si>
    <t>1219-03-001-003</t>
  </si>
  <si>
    <t>WOLFKIEL, MICHELLE TRUSTEE; OWENS, LYNNE A 2020 REVOCABLE TRUST 10/5/20</t>
  </si>
  <si>
    <t>VANDEHEY, KELLY TRUSTEE; VANDEHEY, SARA TRUSTEE; VANDEHEY TRUST 8/30/13</t>
  </si>
  <si>
    <t>1022-29-101-005</t>
  </si>
  <si>
    <t>ZAHARRIS, GERALD ERNEST TRUSTEE; ZAHARRIS, ROBERTA GENE TRUSTEE; ZAHARRIS, GERALD FAMILY 2009 REVOCABLE TRUST 2/24/09; ZAHARRIS, ROBERTA FAMILY 2009 REVOCABLE TRUST 2/24/09</t>
  </si>
  <si>
    <t>NORTON, MARSHA; NORTON, CURTIS</t>
  </si>
  <si>
    <t>1221-10-000-014</t>
  </si>
  <si>
    <t>JAYNE, ALLISON TRUSTEE; DUCANE, DENA TRUSTEE; DENALI FAMILY REVOCABLE TRUST</t>
  </si>
  <si>
    <t>KOTLER, STEVEN; NICHOLSON, JOY</t>
  </si>
  <si>
    <t>1318-23-211-001</t>
  </si>
  <si>
    <t>DONAHOE, BRENDA TRUSTEE; DONAHOE FAMILY TRUST AGREEMENT 6/4/92</t>
  </si>
  <si>
    <t>HASSANZADE, REZA; CHAN, QING</t>
  </si>
  <si>
    <t>1320-08-410-020</t>
  </si>
  <si>
    <t>CULLENS, JOHN W TRUSTEE; TRUEX, MARY ANN TRUSTEE; CULLENS, JOHN W LIVING TRUST 11/17/92; TRUEX, MARY ANN LIVING TRUST 11/17/92</t>
  </si>
  <si>
    <t>JOHNSON, JEROME M TRUSTEE; JOHNSON, MARY JOYCE TRUSTEE; JOHNSON, JEROME LIVING TRUST; JOHNSON, MARY JOYCE LIVING TRUST</t>
  </si>
  <si>
    <t>1419-26-311-078</t>
  </si>
  <si>
    <t>GRILL, JAMES</t>
  </si>
  <si>
    <t>1220-21-610-179</t>
  </si>
  <si>
    <t>ZIRBEL, MADALENE JOANN ESTATE DECEASED; WILCOX, EDWARD CURTIS EXECUTOR; WILCOX, EDWARD CURTIS PERSONAL REPRESENTATIVE</t>
  </si>
  <si>
    <t>HEINTZ, JAMES W; HEINTZ, CATHERINE J</t>
  </si>
  <si>
    <t>1320-30-213-013</t>
  </si>
  <si>
    <t>VANHEERDE, MARIEKE C TRUSTEE; VANHEERDE LIVING TRUST 1/15/92</t>
  </si>
  <si>
    <t>TURNER, MICHAEL K; SMILEY, KRISTA ANN</t>
  </si>
  <si>
    <t>1419-11-002-070; 1419-14-001-030</t>
  </si>
  <si>
    <t>FREEDOM RANCH DEVELOPMENT COMPANY LLC</t>
  </si>
  <si>
    <t>MECKES, DONOVAN TRUSTEE; MECKES, SUZANNE TRUSTEE; MECKES, DONOVAN JOINT LIVING TRUST 12/8/18; MECKES, SUZANNE JOINT LIVING TRUST 12/8/18</t>
  </si>
  <si>
    <t>1320-29-110-045</t>
  </si>
  <si>
    <t>TIMPONE, JOSEPH M; TIMPONE, KRISTIN E</t>
  </si>
  <si>
    <t>NIMIS, FREDERIC JOSEPH JR; NIMIS, CONCHA PEREA</t>
  </si>
  <si>
    <t>1320-33-110-029</t>
  </si>
  <si>
    <t>SCHUCH, JOHN LEE II; SCHUCH, ANGELINA MILDRED</t>
  </si>
  <si>
    <t>1420-05-438-001</t>
  </si>
  <si>
    <t>HIGA, RYAN P</t>
  </si>
  <si>
    <t>1022-16-001-028</t>
  </si>
  <si>
    <t>RIPLEY, THEODORE W ESTATE DECEASED; RIPLEY, THEODORE WAYNE ESTATE DECEASED; RIPLEY, ERIC PERSONAL REPRESENTATIVE</t>
  </si>
  <si>
    <t>SITES, DOUGLAS; OCCHIPINTSITES, SHERRI</t>
  </si>
  <si>
    <t>1320-30-110-015</t>
  </si>
  <si>
    <t>SPIEKER, MARGUERITE E TRUSTEE; ROUSSEAU, GERALD SHANNON JR REVOCABLE LIVING TRUST 2/19/20</t>
  </si>
  <si>
    <t>BEAUBOIS, PHILIPPE H TRUSTEE; BEAUBOIS, KATHERYNE L TRUSTEE; BEAUBOIS FAMILY TRUST 3/23/16</t>
  </si>
  <si>
    <t>1318-23-710-090</t>
  </si>
  <si>
    <t>BLAIR, JULIA A TRUSTEE; BLAIR FAMILY TRUST 10/17/02</t>
  </si>
  <si>
    <t>AMBROSE, KEVIN JEROME; AMBROSE, TRISHA RENEE</t>
  </si>
  <si>
    <t>1022-16-002-017</t>
  </si>
  <si>
    <t>CUEVA, GUADALUPE; CUEVA, ANNA</t>
  </si>
  <si>
    <t>HASTIE, ZACHARY J; HASTIE, HAILEE M</t>
  </si>
  <si>
    <t>1320-32-501-022</t>
  </si>
  <si>
    <t>HEYBOURNE MEADOWS I LLC</t>
  </si>
  <si>
    <t>1320-33-312-008</t>
  </si>
  <si>
    <t>ZUMPFT, CHARLES W TRUSTEE; ZUMPFT, CHARLES W FAMILY TRUST 2/4/88; ZUMPFT, KAREN M FAMILY TRUST 2/4/88</t>
  </si>
  <si>
    <t>GARDNER, BETTY</t>
  </si>
  <si>
    <t>1418-34-111-002</t>
  </si>
  <si>
    <t>LAKESIDEMOANA</t>
  </si>
  <si>
    <t>12</t>
  </si>
  <si>
    <t>MULLOWNEY, GLENDA</t>
  </si>
  <si>
    <t>HUBER, JOSHUA; MCFALLS, KYLA</t>
  </si>
  <si>
    <t>1318-10-417-044</t>
  </si>
  <si>
    <t>SCHIFRIN, KEVIN</t>
  </si>
  <si>
    <t>SCHIFRIN, KEVIN; URRUTIA, JUAN R</t>
  </si>
  <si>
    <t>1320-27-001-033</t>
  </si>
  <si>
    <t>BENTLY ENTERPRISES LLC</t>
  </si>
  <si>
    <t>RADOVIC, VLADIMIR; BENKE, SERGEY VLADIMIROVICH</t>
  </si>
  <si>
    <t>1022-18-001-041</t>
  </si>
  <si>
    <t>PINIZZOTTO, NANCY J TRUSTEE; PINZZOTTO FAMILY TRUST 1/10/10</t>
  </si>
  <si>
    <t>COYLE RENTALS LLC</t>
  </si>
  <si>
    <t>1021-00-002-002 &amp; 005</t>
  </si>
  <si>
    <t>DYKES, GARY</t>
  </si>
  <si>
    <t>1220-21-810-150</t>
  </si>
  <si>
    <t>NEVADA GUARDIAN SERVICES LLC; BLACKBURN, LEE S SEPARATE PROPERTY TRUST 8/2/02; BLACKBURN, LEE S</t>
  </si>
  <si>
    <t>NORRIS, LYNDA MARIE TRUSTEE; NORRIS, LYNDA MARIE FAMILY TRUST</t>
  </si>
  <si>
    <t>1320-32-120-004</t>
  </si>
  <si>
    <t>DOOD LLC</t>
  </si>
  <si>
    <t>BETTS, DORIS B TRUSTEE; BETTS, F GREGORY CREDIT SHELTER TRUST 6/9/93; BETTS, DORIS B CREDIT SHELTER TRUST 6/9/93</t>
  </si>
  <si>
    <t>1419-26-311-033</t>
  </si>
  <si>
    <t>CLAEYS, DAVID R TRUSTEE; CLAEYS, CYNTHIA L TRUSTEE; CLAEYS, DAVID R TRUST 7/3/97; CLAEYS, CYNTHIA L TRUST 7/3/97</t>
  </si>
  <si>
    <t>1420-05-443-013</t>
  </si>
  <si>
    <t>HOOTMAN, PAUL; HOOTMAN, MARY C</t>
  </si>
  <si>
    <t>1420-33-610-039</t>
  </si>
  <si>
    <t>KERTZ, LOREN; KERTZ, LOREN A</t>
  </si>
  <si>
    <t>RAFELLO, DEAN V</t>
  </si>
  <si>
    <t>1121-00-001-031</t>
  </si>
  <si>
    <t>GREENWOOD, ROBERT E; GREENWOOD, SARA E</t>
  </si>
  <si>
    <t>1320-30-802-023</t>
  </si>
  <si>
    <t>OIL TREE LLC</t>
  </si>
  <si>
    <t>AWESOME ANT ENTERPRISES LLC</t>
  </si>
  <si>
    <t>1220-22-310-145</t>
  </si>
  <si>
    <t>COMBOS, BERTON ESTATE DECEASED; ELLIS, JANICE A PERSONAL REPRESENTATIVE; ELLIS, JANICE A; COMBOS, BERTON R ESTATE DECEASED</t>
  </si>
  <si>
    <t>STRACHAN, GRACE L; STRACHAN, SCOTTY DONALD JAMES; STRACHAN, ANTHEA M</t>
  </si>
  <si>
    <t>1319-16-001-010</t>
  </si>
  <si>
    <t>BARTON, SCOTT TRUSTEE; ROBBEN, JEFF TRUST 6/12/19</t>
  </si>
  <si>
    <t>LEENER, WADE; MULLENEAUX, MICHELLE</t>
  </si>
  <si>
    <t>1318-26-515-018</t>
  </si>
  <si>
    <t>LAS VEGAS</t>
  </si>
  <si>
    <t>NCS</t>
  </si>
  <si>
    <t>ZASOWSKA, KATARZYNA; ADONDAKIS, SPYRIDON</t>
  </si>
  <si>
    <t>HEATH, GARY WAYNE TRUSTEE; RICHARDSHEATH, IRENE M TRUSTEE; HEATH FAMILY TRUST</t>
  </si>
  <si>
    <t>1420-05-443-019</t>
  </si>
  <si>
    <t>REDFORD, SHAWN BARRETT TRUSTEE; REDFORD, KRISTIN LINDQUIST TRUSTEE; REDFORD, KRISTIN LIVING TRUST 3/14/09; REDFORD, SHAWN LIVING TRUST 3/14/09</t>
  </si>
  <si>
    <t>1319-19-718-006</t>
  </si>
  <si>
    <t>BENTLEY, CAROL</t>
  </si>
  <si>
    <t>BHATIA, ARUN; BHATIA, TONNI RENEE</t>
  </si>
  <si>
    <t>1219-15-002-060</t>
  </si>
  <si>
    <t>ZOMBECK, RICCI; FOWLER, DARLA</t>
  </si>
  <si>
    <t>ROSS, STEPHEN C; WANROSS, SUSAN P</t>
  </si>
  <si>
    <t>1320-30-614-017</t>
  </si>
  <si>
    <t>KAPLAN, RYAN A; COOPER, ERIN M</t>
  </si>
  <si>
    <t>DENNING, CECIL LAREN; DENNING, BETTY JO</t>
  </si>
  <si>
    <t>1320-08-412-002</t>
  </si>
  <si>
    <t>SCHUMAKER, DONALD D</t>
  </si>
  <si>
    <t>TEAK HOLDINGS LLC</t>
  </si>
  <si>
    <t>1220-16-101-018</t>
  </si>
  <si>
    <t>KAMLIN, JEFFERY A TRUSTEE; KAMLIN, JEFFERY A REVOCABLE TRUST 7/1/13</t>
  </si>
  <si>
    <t>FIMBY, RAYMOND A JR; FIMBY, DOLORES</t>
  </si>
  <si>
    <t>1320-33-110-035</t>
  </si>
  <si>
    <t>TEIXEIRA, HONORATO L TRUSTEE; TEIXEIRA, MARIA L TRUSTEE; TEIXEIRA FAMILY TRUST 6/25/21</t>
  </si>
  <si>
    <t>1220-24-410-014</t>
  </si>
  <si>
    <t>JONES, ROBERT E TRUSTEE; JONES, MELANIE J TRUSTEE; JONES FAMILY 2005 TRUST 10/13/05</t>
  </si>
  <si>
    <t>HOLLSTROM, STEVEN JOHN TRUSTEE; SNYDERHOLLSTROM, MADELINE LOUISE TRUSTEE; SNYDERHOLLSTROM, MADELINE LIVING TRUST 3/5/07; SNYDERHOLLSTROM, STEVEN JOHN LIVING TRUST 3/5/07</t>
  </si>
  <si>
    <t>1320-30-613-002</t>
  </si>
  <si>
    <t>CTH MINDEN LLC</t>
  </si>
  <si>
    <t>VALAGE MINDEN LLC</t>
  </si>
  <si>
    <t>1419-26-311-032</t>
  </si>
  <si>
    <t>VOORHIES, JENNIFER</t>
  </si>
  <si>
    <t>1022-29-310-008</t>
  </si>
  <si>
    <t>JOYE, MARY LOUISE; JOYE, MCKENA</t>
  </si>
  <si>
    <t>BRUNS, DAVID E; BRUNS, ELIZABETH A</t>
  </si>
  <si>
    <t>1022-11-002-034</t>
  </si>
  <si>
    <t>RUBEN, THOMAS JAMES; RUBEN, THOMAS J</t>
  </si>
  <si>
    <t>BADER, CHRISTOPHER; BADER, JENNIFER</t>
  </si>
  <si>
    <t>1420-18-710-003</t>
  </si>
  <si>
    <t>DRURY, CARL W; DRURY, SHERRI C</t>
  </si>
  <si>
    <t>KETTLER, KENNETH H; KETTLER, RENAE J</t>
  </si>
  <si>
    <t>1419-26-311-035</t>
  </si>
  <si>
    <t>REYNOLDS, JOEL</t>
  </si>
  <si>
    <t>1220-22-410-060</t>
  </si>
  <si>
    <t>CROSS, LOUIS</t>
  </si>
  <si>
    <t>KOSAK, KIMBERLY; KOSAK, TYLER</t>
  </si>
  <si>
    <t>1420-07-723-032</t>
  </si>
  <si>
    <t>PRINCE, SHAY FRANK; GOHEEN, MEGAN E</t>
  </si>
  <si>
    <t>1419-26-311-025</t>
  </si>
  <si>
    <t>BAUTISTA, JOEL A; BAUTISTA, NIEVA SOCORRO R</t>
  </si>
  <si>
    <t>1320-23-002-018</t>
  </si>
  <si>
    <t>EMERY, DELMONT; EMERY, JULIE</t>
  </si>
  <si>
    <t>HARPT, DEREK; LEE, SANDRA S</t>
  </si>
  <si>
    <t>1320-02-001-074</t>
  </si>
  <si>
    <t>SMALL, DAVID S</t>
  </si>
  <si>
    <t>BETTENCOURT, LEONARD JOSEPH; BETTENCOURT, LISA</t>
  </si>
  <si>
    <t>1320-30-713-002</t>
  </si>
  <si>
    <t>MASTERSON, LORRANE W TRUSTEE; MASTERSON, LORRAINE W REVOCABLE TRUST 7/27/12</t>
  </si>
  <si>
    <t>KENDRICK, SHEILA M TRUSTEE; KENDRICK, SHEILA M TRUST 3/21/13</t>
  </si>
  <si>
    <t>1419-26-212-002</t>
  </si>
  <si>
    <t>GENOA SPRINGS LLC</t>
  </si>
  <si>
    <t>MAYER, TINA PANG</t>
  </si>
  <si>
    <t>1320-02-001-068</t>
  </si>
  <si>
    <t>KOUTSOUDIS, MICHELLE LYNNE</t>
  </si>
  <si>
    <t>BURT, BRIAN; WITTERN, MARIA</t>
  </si>
  <si>
    <t>Archer Title and Escrow</t>
  </si>
  <si>
    <t>1220-17-101-018</t>
  </si>
  <si>
    <t>NH</t>
  </si>
  <si>
    <t>BROWN, STEVEN R</t>
  </si>
  <si>
    <t>BROWN, STEVEN R; BROWN, TAMARA L</t>
  </si>
  <si>
    <t>1318-09-810-094</t>
  </si>
  <si>
    <t>BEDOIAN, LEONARD T TRUSTEE; MCDOWELL, LYNETTE D TRUSTEE; THLL FAMILY TRUST 8/16/04; BEDOIAN, LEONARD T TRUSTEE; MCDOWELL, LYNETTE D TRUSTEE; THLL FAMILY TRUST 8/16/04</t>
  </si>
  <si>
    <t>CARRICK LLC</t>
  </si>
  <si>
    <t>1420-33-111-030</t>
  </si>
  <si>
    <t>FARLEY, MICHAEL L TRUSTEE; GREEN, CONNIE L TRUSTEE; FARLEY, DENNIS J TRUSTEE; TOUDOUZE TRUST 12/17/97</t>
  </si>
  <si>
    <t>TORREY, M KATHY TRUSTEE; TORREY, M KATHY TRUST 10/27/16</t>
  </si>
  <si>
    <t>1320-29-710-031</t>
  </si>
  <si>
    <t>DOHRN, SHERRIE</t>
  </si>
  <si>
    <t>Acme Title and Escrow</t>
  </si>
  <si>
    <t>1320-29-119-005</t>
  </si>
  <si>
    <t>LANDER</t>
  </si>
  <si>
    <t>LTE</t>
  </si>
  <si>
    <t>HARPER, SUSAN MARGARET</t>
  </si>
  <si>
    <t>CONDIE, JAMES</t>
  </si>
  <si>
    <t>1319-34-002-028</t>
  </si>
  <si>
    <t>MCKEAN, CHRISTOPHER T; MCKEAN, CELESTE M ECKERMAN</t>
  </si>
  <si>
    <t>LOVE, CHRISTINA; CRANMER, CHRISTINA L; LOVE, DAWN; PERCHETTI, DAWN M TRUSTEE; LOVE TRUST 1/13/20</t>
  </si>
  <si>
    <t>1420-07-723-039</t>
  </si>
  <si>
    <t>SMITH, DOUGLAS N TRUSTEE; SMITH, LAURA STUTZMAN TRUSTEE; SMITH, DOUGLAS REVOCABLE 1996 TRUST; SMITH, LAURA REVOCABLE 1996 TRUST</t>
  </si>
  <si>
    <t>1420-05-443-021</t>
  </si>
  <si>
    <t>1420-05-431-003</t>
  </si>
  <si>
    <t>MOSSE, LEON TRUSTEE; MOSSE, EILEEN LORDS TRUSTEE; MOSSE FAMILY TRUST</t>
  </si>
  <si>
    <t>1420-18-110-003</t>
  </si>
  <si>
    <t>HULL, WARREN T TRUSTEE; HULL, WARREN T REVOCABLE LIVING TRUST 6/26/93; HULL, MERNA L TRUSTEE; HULL, MERNA L REVOCABLE LIVING TRUST 6/26/93</t>
  </si>
  <si>
    <t>NAKANO, COLIN</t>
  </si>
  <si>
    <t>1320-02-002-057</t>
  </si>
  <si>
    <t>FOLEY, JOSEPH STEPHEN; FOLEY, KATHRYN VERNER</t>
  </si>
  <si>
    <t>NILLES, BRIAN</t>
  </si>
  <si>
    <t>1420-33-211-006</t>
  </si>
  <si>
    <t>SWENSON, RYKKI D; SWENSON, MARVIN D</t>
  </si>
  <si>
    <t>WESTBROOK, BRENT L; WESTBROOK, HEATHER E</t>
  </si>
  <si>
    <t>1022-09-002-057</t>
  </si>
  <si>
    <t>MIF</t>
  </si>
  <si>
    <t>LUCK, SUZANNE</t>
  </si>
  <si>
    <t>STEELMAN, LISA; STEELMAN, TONY</t>
  </si>
  <si>
    <t>1420-05-443-009</t>
  </si>
  <si>
    <t>KUNGVANWONG, WICHAI</t>
  </si>
  <si>
    <t>1220-22-210-066</t>
  </si>
  <si>
    <t>BROWN, GERALD A; BROWN, GERALD ANTHONY; BROWN, JEFFREY A</t>
  </si>
  <si>
    <t>ESH, HEIDI; VEGA, DARREN</t>
  </si>
  <si>
    <t>1320-29-710-032</t>
  </si>
  <si>
    <t>VAGENAS, SEAN; CHAVEZ, JESSICA</t>
  </si>
  <si>
    <t>1219-22-001-027</t>
  </si>
  <si>
    <t>BULL RUN; MONOCACY MANAGEMENT LLC; MANASSAS MANAGEMENT LLC</t>
  </si>
  <si>
    <t>GALLOWAY, KEVIN; GALLOWAY, DIANA</t>
  </si>
  <si>
    <t>1220-21-810-089</t>
  </si>
  <si>
    <t>KING, CHARLES BUCHTEL; KING, MARETTA</t>
  </si>
  <si>
    <t>CHAVEZ, DAVID R JR; CHAVEZ, JESSICA L</t>
  </si>
  <si>
    <t>1220-22-110-030</t>
  </si>
  <si>
    <t>HAY, JOEL TRUSTEE; HAY, JOEL NEVADA LIVING TRUST 7/27/20</t>
  </si>
  <si>
    <t>LOCKE, MICHAEL E; LOCKE, KAREN M</t>
  </si>
  <si>
    <t>1318-23-212-062</t>
  </si>
  <si>
    <t>TRANSFORMATIONAL TECHNOLOGIES LLC</t>
  </si>
  <si>
    <t>SHEA, RHONDA L HOLDINGS LLC</t>
  </si>
  <si>
    <t>1420-08-211-059</t>
  </si>
  <si>
    <t>CAILLAT, KENNETH DOUGLAS TRUSTEE; TONN, JOY LESLIE TRUSTEE; CAILLAT FAMILY TRUST 10/26/87</t>
  </si>
  <si>
    <t>ARDON, NATALIE H</t>
  </si>
  <si>
    <t>1318-10-317-001</t>
  </si>
  <si>
    <t>PAPKE, RYAN RUSSELL MERLIN</t>
  </si>
  <si>
    <t>NEVEN, SCOTT DAVID; NEVEN, GINGER</t>
  </si>
  <si>
    <t>1022-16-001-042</t>
  </si>
  <si>
    <t>CLARK, JOSEPH C</t>
  </si>
  <si>
    <t>STOKES, KACEY NICOLE; SMITH, JAKE NATTAPON</t>
  </si>
  <si>
    <t>1220-21-610-041</t>
  </si>
  <si>
    <t>BROWN, BRITTNIE; BROWN, DEREK</t>
  </si>
  <si>
    <t>KUTNEY, IAN PATRICK; KUTNEY, KENNETH JAMES</t>
  </si>
  <si>
    <t>1319-18-310-038</t>
  </si>
  <si>
    <t>PONY EXPRESS HOLDINGS LLC</t>
  </si>
  <si>
    <t>SIMA, WILLIAM; SIMA, JENNIFER</t>
  </si>
  <si>
    <t>1420-34-110-002</t>
  </si>
  <si>
    <t>LONGCRIER, RAYMOND E TRUSTEE; AVILA, NATASHA A TRUSTEE; ARMSTRONG FAMILY REVOCABLE TRUST 4/17/20</t>
  </si>
  <si>
    <t>RODRIGUEZ, MARICELA</t>
  </si>
  <si>
    <t>1220-08-410-008</t>
  </si>
  <si>
    <t>NICHOLS, WILLIAM W TRUSTEE; QUAILS NEST 1999 TRUST</t>
  </si>
  <si>
    <t>ABDULNOUR, MOUSSA</t>
  </si>
  <si>
    <t>1418-03-802-007</t>
  </si>
  <si>
    <t>TOSCHI, EUGENE J TRUSTEE; TOSCHI, BARBARA H TRUSTEE; TOSCHI FAMILY TRUST 4/23/03</t>
  </si>
  <si>
    <t>CEDAR 17 LLC</t>
  </si>
  <si>
    <t>1320-30-713-008</t>
  </si>
  <si>
    <t>NORLING, LEAH R TRUSTEE; NORLING, LEAH R TRUST 7/22/10</t>
  </si>
  <si>
    <t>ADAMS, HILLARY</t>
  </si>
  <si>
    <t>1220-21-610-107</t>
  </si>
  <si>
    <t>STEVERSON, BERNADETTE; CALLIHAN, JAMES ALAN</t>
  </si>
  <si>
    <t>1220-22-211-004</t>
  </si>
  <si>
    <t>MAYBERRY</t>
  </si>
  <si>
    <t>ASK</t>
  </si>
  <si>
    <t>HURST, MARCOS; GONZALEZ, SABRINA L</t>
  </si>
  <si>
    <t>WAMBAUGH, GUNNAR LEE TAVIS; TITUS, MADISON</t>
  </si>
  <si>
    <t>1320-33-110-033</t>
  </si>
  <si>
    <t>LAZENBY, SCOTT</t>
  </si>
  <si>
    <t>1320-32-111-052</t>
  </si>
  <si>
    <t>BRISSENDEN, JOHN E; BRISSENDEN, PATRICIA A</t>
  </si>
  <si>
    <t>MCKONE, JESSE; MCKONE, TEDDY</t>
  </si>
  <si>
    <t>1220-22-310-026</t>
  </si>
  <si>
    <t>JORDAN, CAY TRUSTEE; JORDAN, CAY LIVING TRUST 2/21/02</t>
  </si>
  <si>
    <t>FLIPPO, MARY A; FLIPPO, DONALD A</t>
  </si>
  <si>
    <t>1418-22-511-013</t>
  </si>
  <si>
    <t>MCDANIEL, JEFFREY E TRUSTEE; MCDANIEL FAMILY 2008 TRUST</t>
  </si>
  <si>
    <t>MARTINEAU, ERIC; MARTINEAU, MARY</t>
  </si>
  <si>
    <t>1022-15-001-124</t>
  </si>
  <si>
    <t>V G CONSTRUCTION CORP</t>
  </si>
  <si>
    <t>KAHN, MICHAEL</t>
  </si>
  <si>
    <t>1420-05-439-001</t>
  </si>
  <si>
    <t>HOMESTEAD, LINDA S</t>
  </si>
  <si>
    <t>1319-19-212-093</t>
  </si>
  <si>
    <t>TOEWS, JON PETER</t>
  </si>
  <si>
    <t>REEDER, ALAN; REEDER, CHRISTIE</t>
  </si>
  <si>
    <t>1220-11-002-026</t>
  </si>
  <si>
    <t>PERI, JAMES J BUTCH</t>
  </si>
  <si>
    <t>HIGH SIERRA STORAGE LLC</t>
  </si>
  <si>
    <t>1121-35-001-020</t>
  </si>
  <si>
    <t>CRAIK, LORRAINE</t>
  </si>
  <si>
    <t>PABON, JORDAN; CHIGHIZOLA, ALISA</t>
  </si>
  <si>
    <t>1420-07-610-009</t>
  </si>
  <si>
    <t>LEAK, STELLA</t>
  </si>
  <si>
    <t>METCALF, TYLER K; METCALF, WHITNEY D</t>
  </si>
  <si>
    <t>1121-05-516-013</t>
  </si>
  <si>
    <t>VANGORDER, RYAN</t>
  </si>
  <si>
    <t>HERNANDEZ, JENNIFER LINDA; LIZAMA, ERIC DAVID</t>
  </si>
  <si>
    <t>1420-08-211-010</t>
  </si>
  <si>
    <t>LAKESIDE</t>
  </si>
  <si>
    <t>HOLST, DARYL L; HOLST, MARY G</t>
  </si>
  <si>
    <t>FRANCONE, ANTHONY</t>
  </si>
  <si>
    <t>1420-07-723-042</t>
  </si>
  <si>
    <t>ALVAREZ, EMILIO JR</t>
  </si>
  <si>
    <t>1321-29-002-035</t>
  </si>
  <si>
    <t>LOVAS, DONNA LOUISE TRUSTEE; BRODER, DONNA LOUISE TRUSTEE; LOVAS BRODER SEPARATE PROPERTY TRUST 11/13/02</t>
  </si>
  <si>
    <t>MEAGHER, JEFFREY ALLEN; KELLY, MELISSA</t>
  </si>
  <si>
    <t>1319-30-514-013</t>
  </si>
  <si>
    <t>HOLMES, MARK D</t>
  </si>
  <si>
    <t>DOREEN, JAMES EDWARD</t>
  </si>
  <si>
    <t>1418-34-310-006</t>
  </si>
  <si>
    <t>LEAVYHOGLUND, PENELOPE CHRISTINE TRUSTEE; LEAVYHOGLUND, PENELOPE CHRISTINE TRUST 7/23/13</t>
  </si>
  <si>
    <t>DEATLEY, MARK; DEATLEY, MELISSA</t>
  </si>
  <si>
    <t>1420-05-310-003</t>
  </si>
  <si>
    <t>VAUGHAN, RODRICK LEE TRUSTEE; VAUGHAN, DEBRA LYNN TRUSTEE; VAUGHAN REVOCABLE LIVING TRUST 6/11/18</t>
  </si>
  <si>
    <t>1220-22-410-085</t>
  </si>
  <si>
    <t>LANZA, DAVID L TRUSTEE; LANZA, DAVID LIVING TRUST</t>
  </si>
  <si>
    <t>INGSTAD, TYLER R; KENYON, HANNAH C</t>
  </si>
  <si>
    <t>1220-24-501-016</t>
  </si>
  <si>
    <t>GARTNER, MICHELLE</t>
  </si>
  <si>
    <t>BROWN, CASEY; CUMMINS, KATERINA</t>
  </si>
  <si>
    <t>1320-04-001-059</t>
  </si>
  <si>
    <t>PURVIS, TERI J</t>
  </si>
  <si>
    <t>A &amp; L ENTERPRISES LLC</t>
  </si>
  <si>
    <t>1420-29-812-021</t>
  </si>
  <si>
    <t>TANOUYE, LARRY Y TRUSTEE; TANOUYE, HUILING TRUSTEE; TANOUYE TRUST 7/13/07</t>
  </si>
  <si>
    <t>THOMPSON, CHARLES E; KUIEE, MICHELLE</t>
  </si>
  <si>
    <t>1320-04-001-007</t>
  </si>
  <si>
    <t>CASTELLI, CATHERINE; GLICK, KATHLEEN</t>
  </si>
  <si>
    <t>TRUCKEETAHOE LUMBER CORPORATION</t>
  </si>
  <si>
    <t>1320-33-815-002</t>
  </si>
  <si>
    <t>SIMON, FRED J JR; SIMON, MARIA; SIMON, CHRISTINA</t>
  </si>
  <si>
    <t>HARRIS, LEONA TRUSTEE; HARRIS, RONALD W FAMILY TRUST 7/23/97; HARRIS, LEONA FAMILY TRUST 7/23/97</t>
  </si>
  <si>
    <t>1319-18-402-001</t>
  </si>
  <si>
    <t>HORVATH, JANE CHURCH; HORVATH, LASZLO</t>
  </si>
  <si>
    <t>YOUNG, RICHARD CHARLES JR; NEVAREZ, GLORIA ELAINE</t>
  </si>
  <si>
    <t>1420-05-310-038</t>
  </si>
  <si>
    <t>LEISER, BRODY; MARTIN, ANGELICA</t>
  </si>
  <si>
    <t>1022-09-002-014</t>
  </si>
  <si>
    <t>DICKSON, MERCEDES MARIE TRUSTEE; ARMENTROUT 2003 FAMILY REVOCABLE LIVING TRUST 6/23/03</t>
  </si>
  <si>
    <t>HART, PAMELA</t>
  </si>
  <si>
    <t>1220-04-512-016</t>
  </si>
  <si>
    <t>SOTO, FRANCISCO GARCIA</t>
  </si>
  <si>
    <t>PISTOLE, SEAN</t>
  </si>
  <si>
    <t>1320-30-717-001</t>
  </si>
  <si>
    <t>WILBUR, MARK; WILBUR, SHERRY</t>
  </si>
  <si>
    <t>1319-19-212-039</t>
  </si>
  <si>
    <t>VANHEEL, NICK</t>
  </si>
  <si>
    <t>WHITAKER, BRIAN; WELCH, CODY</t>
  </si>
  <si>
    <t>1420-05-432-001</t>
  </si>
  <si>
    <t>BALLINGER, BOBBY R TRUSTEE; BALLINGER, MARY JO TRUSTEE; BALLINGER FAMILY TRUST AGREEMENT 5/31/22</t>
  </si>
  <si>
    <t>1318-23-312-003</t>
  </si>
  <si>
    <t>CAVET, GUY L TRUSTEE; CHAPMAN, ROWAN E TRUSTEE; CAVEMAN 2019 LIVING TRUST; CHAPMAN, ROWEN E TRUSTEE</t>
  </si>
  <si>
    <t>TOUDY, JAMES J</t>
  </si>
  <si>
    <t>1319-30-515-004</t>
  </si>
  <si>
    <t>DEVEAUX, TERESA ANN TRUSTEE; NATHLICH, MICHAEL LEE TRUSTEE; DEVEAUX REAL PROPERTY TRUST 2/15/17</t>
  </si>
  <si>
    <t>1318-15-111-070</t>
  </si>
  <si>
    <t>FAZIO, PAUL; FAZIO, PAMELA</t>
  </si>
  <si>
    <t>NIGLIO, BRITTON</t>
  </si>
  <si>
    <t>1220-04-512-023</t>
  </si>
  <si>
    <t>GLASSON, RICHARD TRUSTEE; GLASSON, SUSAN F TRUSTEE; SHOU MEE TRUST 1/18/22</t>
  </si>
  <si>
    <t>GARDNER, RICHARD J</t>
  </si>
  <si>
    <t>1320-29-711-035</t>
  </si>
  <si>
    <t>BUFFINGTON, BARRY; BUFFINGTON, DIANE</t>
  </si>
  <si>
    <t>1220-01-001-068</t>
  </si>
  <si>
    <t>STORM, ANNA M TRUSTEE; STORM, ANNA M TRUST 3/31/97</t>
  </si>
  <si>
    <t>KIRBY, BRUCE E TRUSTEE; KIRBY, ROSEANNE E TRUSTEE; KIRBY FAMILY LIVING TRUST 4/27/01</t>
  </si>
  <si>
    <t>1220-20-001-041</t>
  </si>
  <si>
    <t>LUCAS, ROBERT L; LUCAS, JANET M</t>
  </si>
  <si>
    <t>MAIDLOW, ERIC; MAIDLOW, JESSICA</t>
  </si>
  <si>
    <t>1420-05-443-007</t>
  </si>
  <si>
    <t>RADONICH, JENNIFER LEAH; RADONICH, GREG JOHN; BARBERO, SARAH; BARBERO, DESMOND</t>
  </si>
  <si>
    <t>1220-04-602-018</t>
  </si>
  <si>
    <t>THOROBRED CROSSING LLC</t>
  </si>
  <si>
    <t>MINGHINI, BERYL</t>
  </si>
  <si>
    <t>1419-34-310-009</t>
  </si>
  <si>
    <t>ELROD, JASON; ELROD, DEBRA</t>
  </si>
  <si>
    <t>FARIA, JAMES LELAND TRUSTEE; FARIA, GERRILEE TRUSTEE; FARIA, J L FAMILY TRUST 12/5/20</t>
  </si>
  <si>
    <t>1220-09-710-025</t>
  </si>
  <si>
    <t>ANGIEL, GREGORY JOHN; ANGIEL, CYNTHIA GAIL</t>
  </si>
  <si>
    <t>HART, WHITNEY</t>
  </si>
  <si>
    <t>1420-28-110-020</t>
  </si>
  <si>
    <t>SCHUMACHER, KARA RAE TRUSTEE; MILLER, JUNE G REVOCABLE LIVING TRUST 7/14/21</t>
  </si>
  <si>
    <t>DIDERO, ROBERT; DIDERO, CHRISTINE</t>
  </si>
  <si>
    <t>1420-07-717-030</t>
  </si>
  <si>
    <t>GOODE, SARAH TRUSTEE; JACKSON, MARGARET J TRUST 9/27/16</t>
  </si>
  <si>
    <t>BONFIGLIO, EVANY; ALLAN, STEPHEN</t>
  </si>
  <si>
    <t>1320-33-110-032</t>
  </si>
  <si>
    <t>KRACHT, JENNIFER L TRUSTEE; KRACHT, JENNIFER L FAMILY TRUST AGREEMENT 1/12/17</t>
  </si>
  <si>
    <t>1420-07-723-030</t>
  </si>
  <si>
    <t>RICHARDS, DARRELL R</t>
  </si>
  <si>
    <t>1420-08-214-006</t>
  </si>
  <si>
    <t>SWANSON, LAURIE S TRUSTEE; EARLE, JACK E FAMILY TRUST 11/11/90; EARLE, DOLORES FAMILY TRUST 11/11/90</t>
  </si>
  <si>
    <t>1219-25-002-011</t>
  </si>
  <si>
    <t>BROWN, HOWARD LEE TRUSTEE; BROWN, VALERIE HEN TRUSTEE; BROWN, HOWARD TRUST 12/8/16; BROWN, VALERIE TRUST 12/8/16</t>
  </si>
  <si>
    <t>MARCH, ROBERT K; FKIARAS, ADRIANA RODRIGUEZ</t>
  </si>
  <si>
    <t>1322-00-002-005</t>
  </si>
  <si>
    <t>AMERICAN WILD HORSE PRESERVATION CAMPAIGN</t>
  </si>
  <si>
    <t>1420-05-439-003</t>
  </si>
  <si>
    <t>GARCIA, ROBERT M; GARCIA, IRENE D; DAVALOS, ALLAN</t>
  </si>
  <si>
    <t>1420-28-601-040</t>
  </si>
  <si>
    <t>TIRAPELLE, JUDITH L; TIRAPELLE, PETER N</t>
  </si>
  <si>
    <t>OCONNOR, TIMOTHY JOSEPH TRUSTEE; OCONNOR, DIANE PEREZ TRUSTEE; OCONNOR FAMILY REVOCABLE LIVING TRUST 10/6/14</t>
  </si>
  <si>
    <t>1420-08-311-005</t>
  </si>
  <si>
    <t>SAICH, GERALDINE P</t>
  </si>
  <si>
    <t>RESONG, JOSEPH JOHN; RESONG, CYNTHIA ELMIRA BURKHARDT</t>
  </si>
  <si>
    <t>1321-00-001-021</t>
  </si>
  <si>
    <t>1220-21-710-195</t>
  </si>
  <si>
    <t>RICKEY, JUSTIN; RICKEY, TRISHA</t>
  </si>
  <si>
    <t>DEANGELIS, LOGAN BRADLEY; HINSHELWOOD, LAUREL JEAN</t>
  </si>
  <si>
    <t>1418-34-110-017</t>
  </si>
  <si>
    <t>BUCHANAN, DANNE L; BUCHANAN, CINDYLEE SHEARMAN; BUCHANAN, CINDY LEE; BUCHANAN, CINDYLEE; BUCHANAN, DANNE</t>
  </si>
  <si>
    <t>JACKSON RANCHERIA DEVELOPMENT CORPORATION</t>
  </si>
  <si>
    <t>1319-30-621-006</t>
  </si>
  <si>
    <t>BYRON, ANDREW; SUI, XIAODI</t>
  </si>
  <si>
    <t>SHOTTS, JEFFREY A TRUSTEE; YOON, MARY J TRUSTEE; SHOTTSYOON FAMILY TRUST 8/9/08</t>
  </si>
  <si>
    <t>1022-15-001-125</t>
  </si>
  <si>
    <t>TEMPLE CURTIS INDUSTRIES LLC</t>
  </si>
  <si>
    <t>1318-23-315-001</t>
  </si>
  <si>
    <t>WARD, ANDERSON J JR TRUSTEE; WARD, LORILEA TRUSTEE; WARD FAMILY TRUST 4/11/18</t>
  </si>
  <si>
    <t>BUCHANAN, DANNE; BUCHANAN, CINDYLEE</t>
  </si>
  <si>
    <t>1419-26-311-031</t>
  </si>
  <si>
    <t>MOUNTAIN MEADOWS ESTATES LLC; MOUNTAIN MEADOWS ESTATES</t>
  </si>
  <si>
    <t>FELTEN, MICHAEL; FELTEN, KELLY</t>
  </si>
  <si>
    <t>1320-29-711-036</t>
  </si>
  <si>
    <t>HALABUK, DAVID JAMES TRUSTEE; HALABUK, PATRICIA ANN TRUSTEE; HALABUK, DAVID LIVING TRUST 6/1/22; HALABUK, PATRICIA LIVING TRUST 6/1/22</t>
  </si>
  <si>
    <t>1320-30-512-020</t>
  </si>
  <si>
    <t>HARRISON, RANDALL B; HARRISON, KAREN F</t>
  </si>
  <si>
    <t>SIMMS, JOHN BARTLETTE III; SIMMS, KAREN</t>
  </si>
  <si>
    <t>1318-23-310-023</t>
  </si>
  <si>
    <t>TERESI, ROBERT G TRUSTEE; TERESI, DONNA JOY TRUSTEE; TERESI, ROBERT G FAMILY TRUST 1/16/90; TERESI, DONNA JOY FAMILY TRUST 1/16/90</t>
  </si>
  <si>
    <t>ROOP, STEVEN L; ROOP, LEIGH A</t>
  </si>
  <si>
    <t>1320-33-813-007</t>
  </si>
  <si>
    <t>SIMON, FRED J JR; SIMON, MARIA V</t>
  </si>
  <si>
    <t>LESENDE ENTERPRISES LLC</t>
  </si>
  <si>
    <t>1420-07-110-010</t>
  </si>
  <si>
    <t>MLM</t>
  </si>
  <si>
    <t>FARHOOD, SUSAN V TRUSTEE; FARHOOD, VINCENT W TRUSTEE; FARHOOD, VINCENT W FAMILY TRUST 1/9/02; FARHOOD, SUSAN V FAMILY TRUST 1/9/02</t>
  </si>
  <si>
    <t>TAHOE SIERRA BUILDERS LLC</t>
  </si>
  <si>
    <t>1420-19-101-004</t>
  </si>
  <si>
    <t>BOE, BRETT JAMES; WILLIAMS, NALINI C TRUSTEE; WILLIAMS, NALINI C REVOCABLE TRUST</t>
  </si>
  <si>
    <t>JOHNSON, GREGORY C TRUSTEE; JOHNSON, JOANIE L TRUSTEE; JOHNSON, GREG FAMILY TRUST; JOHNSON, JOANIE FAMILY TRUST</t>
  </si>
  <si>
    <t>1320-30-213-010</t>
  </si>
  <si>
    <t>WILTSE, JOHN J TRUSTEE; WILTSE LIVING TRUST 9/8/15</t>
  </si>
  <si>
    <t>CHEMODANOV, DMITRII</t>
  </si>
  <si>
    <t>1318-22-311-011</t>
  </si>
  <si>
    <t>VONHOFF, DANIEL D TRUSTEE; VONHOFF, ANN LEIGHTON TRUSTEE; VONHOFF REVOCABLE TRUST 4/13/11</t>
  </si>
  <si>
    <t>SMITH, JEFFREY TRUSTEE; SMITH, CARLA TRUSTEE; SMITH, JEFFREY FAMILY TRUST 12/8/22; SMITH, CARLA FAMILY TRUST 12/8/22</t>
  </si>
  <si>
    <t>1318-15-711-014</t>
  </si>
  <si>
    <t>DASTMALCHI, BAHMAN TRUSTEE; DASTMALCHI, JILLA TRUSTEE; DASTMALCHI TRUST 5/10/93</t>
  </si>
  <si>
    <t>MOZZONE, CHRISTOPHER; MOZZONE, TONYA</t>
  </si>
  <si>
    <t>1220-03-311-014</t>
  </si>
  <si>
    <t>DESAUTEL, DAVID; DESAUTEL, MARIA ELENA R</t>
  </si>
  <si>
    <t>KLIEWER, KIMBROUGH MCCUNE TRUSTEE; KLIEWER, SHARON QTIP TRUST 3/2/15</t>
  </si>
  <si>
    <t>1420-35-101-019</t>
  </si>
  <si>
    <t>DOHRN, PHILIP; DOHRN, SHERRI A; BLUM, SHERRI A</t>
  </si>
  <si>
    <t>REIMER, JESSE TYLER; GOLDBERG, LEAH MARIE</t>
  </si>
  <si>
    <t>1022-13-001-022</t>
  </si>
  <si>
    <t>GRANITE PARK HOLDING CO LLC</t>
  </si>
  <si>
    <t>1319-18-414-006</t>
  </si>
  <si>
    <t>AREND, CHRISTOPHER; AREND, HERTHA WOLFF</t>
  </si>
  <si>
    <t>VACATION RENTAL LLC</t>
  </si>
  <si>
    <t>1220-01-001-052</t>
  </si>
  <si>
    <t>CHARTIER, WALTER JOHN ESTATE DECEASED; BOURBEAU, GABRIEL ADMINISTRATOR; CHARTIER, WALTER J ESTATE DECEASED</t>
  </si>
  <si>
    <t>ROE, JOHN F TRUSTEE; ROE, ALICE JUNE TRUSTEE; ROE FAMILY REVOCABLE TRUST 9/25/06</t>
  </si>
  <si>
    <t>1420-07-617-020</t>
  </si>
  <si>
    <t>MILL, MYRON; HILL, VIRGINIA L</t>
  </si>
  <si>
    <t>RAMOS, ANTHONY MICHAEL; EDMISTON, ADELE RENEE</t>
  </si>
  <si>
    <t>1420-07-814-008</t>
  </si>
  <si>
    <t>DEVLIN, MICHAEL E; DEVLIN, ANNE C</t>
  </si>
  <si>
    <t>UNDERHILL, GARY; UNDERHILL, STACY</t>
  </si>
  <si>
    <t>1419-01-801-020</t>
  </si>
  <si>
    <t>RS</t>
  </si>
  <si>
    <t>SAITO, ANTHONY HANS; SAITO, ALYSSA NICHOLE</t>
  </si>
  <si>
    <t>JOHNSON, REX O; JOHNSON, EDNA</t>
  </si>
  <si>
    <t>1022-10-001-079</t>
  </si>
  <si>
    <t>HICKS, WILLIAM K; HICKS, BARBARA G</t>
  </si>
  <si>
    <t>WARREN, GEORGE L</t>
  </si>
  <si>
    <t>1320-31-511-007</t>
  </si>
  <si>
    <t>SIBLEY, JAMES</t>
  </si>
  <si>
    <t>1320-29-711-038</t>
  </si>
  <si>
    <t>GUNN, VESTA KAY TRUSTEE; GUNN, VESTA KAY TRUST 4/25/96</t>
  </si>
  <si>
    <t>1220-21-110-014</t>
  </si>
  <si>
    <t>CHERRY, ROBIN M EXECUTRIX; CHERRY, DANA LEE ESTATE DECEASED; CHERRY, ROBIN; CHERRY, ROBIN M</t>
  </si>
  <si>
    <t>KILEY, STEVEN</t>
  </si>
  <si>
    <t>1420-07-813-009</t>
  </si>
  <si>
    <t>BOSWELL, ROBERT L TRUSTEE; COSE FAMILY TRUST 12/17/87</t>
  </si>
  <si>
    <t>MANGOLIN, MAX; MANGOLIN, BRUNA C</t>
  </si>
  <si>
    <t>1220-03-212-021</t>
  </si>
  <si>
    <t>POWELL, LOIS DOROTHY</t>
  </si>
  <si>
    <t>HICKS, MICHAEL; HICKS, JANIE</t>
  </si>
  <si>
    <t>1022-09-001-097</t>
  </si>
  <si>
    <t>23</t>
  </si>
  <si>
    <t>IVEY, ROBERT LEE ESTATE; IVEY, KENNETH ADMINISTRATOR; WHEELER, KEVIN ADMINISTRATOR; IVEY, ROBERT L ESTATE</t>
  </si>
  <si>
    <t>ROBERTS, SARAH M; ROBERTS, KEVIN L</t>
  </si>
  <si>
    <t>1419-03-002-096</t>
  </si>
  <si>
    <t>STRATEGIC PROPERTIES GROUP LLC</t>
  </si>
  <si>
    <t>HAMMOND, STEPHEN LEE; HAMMOND, DEBRA ANNE</t>
  </si>
  <si>
    <t>1220-16-310-028</t>
  </si>
  <si>
    <t>CHOWANEC, THOMAS</t>
  </si>
  <si>
    <t>DALEYMORTIMER, SHANNON L</t>
  </si>
  <si>
    <t>1420-05-310-004</t>
  </si>
  <si>
    <t>AIAZZI, JASON TRUSTEE; AIAZZI, PAULA TRUSTEE; AIAZZI, JASON 2019 TRUST 6/12/19; AIAZZI, PAULA 2019 TRUST 6/12/19</t>
  </si>
  <si>
    <t>1320-29-711-034</t>
  </si>
  <si>
    <t>GILMORE, WAYNE A; SORENSEN, SYDNIE G</t>
  </si>
  <si>
    <t>1220-21-510-218</t>
  </si>
  <si>
    <t>LITTLE, WILLIAM; LITTLE, ERIKA; LITTLE, WILLIAM BRADY</t>
  </si>
  <si>
    <t>CLARK, JAMES S TRUSTEE; CLARK, BARBARA S TRUSTEE; CLARK FAMILY REVOCABLE TRUST 12/12/18</t>
  </si>
  <si>
    <t>1220-24-410-013</t>
  </si>
  <si>
    <t>LEBLANC, KATHERINE CONSERVATOR; MILLER, MARIE A; MILLER, MARIE ANTOINETTE</t>
  </si>
  <si>
    <t>TREMAINE, DUSTIN; TREMAINE, RHONDA</t>
  </si>
  <si>
    <t>1320-29-117-007</t>
  </si>
  <si>
    <t>CITRON, ALAN J TRUSTEE; CITRON, JENNIFER LOU TRUSTEE; CITRON LIVING TRUST 5/26/21</t>
  </si>
  <si>
    <t>BONIFACE, SHANNON; VANSICKLE, PAUL</t>
  </si>
  <si>
    <t>1220-16-510-074</t>
  </si>
  <si>
    <t>MAXWELL, DAVID A</t>
  </si>
  <si>
    <t>TOM, JOSEPH BRYAN; TOM, KATHY L</t>
  </si>
  <si>
    <t>1318-25-110-016</t>
  </si>
  <si>
    <t>ASTENGO, STEVEN</t>
  </si>
  <si>
    <t>CHAN, KENNETH; LAM, STEPHANIE</t>
  </si>
  <si>
    <t>1420-07-723-031</t>
  </si>
  <si>
    <t>PERALTA, ANDREYA</t>
  </si>
  <si>
    <t>1320-29-711-033</t>
  </si>
  <si>
    <t>SOZOFF, CELESTE</t>
  </si>
  <si>
    <t>1418-15-511-005</t>
  </si>
  <si>
    <t>HILL, MALCOLM D; HILL, KATHRYN M</t>
  </si>
  <si>
    <t>NELSON, KARI L TRUSTEE; NELSON, PAUL E TRUSTEE; NELSON, KARI L LIVING TRUST 7/20/07</t>
  </si>
  <si>
    <t>1419-01-801-030</t>
  </si>
  <si>
    <t>HOWE CONSTRUCTION INC</t>
  </si>
  <si>
    <t>CHAPMAN, DENNIS E TRUSTEE; MOTAMEDI, SHAHLA TRUSTEE; CHAPMAN, DENNIS LIVING TRUST 5/18/09; MOTAMEDI, SHAHLA LIVING TRUST 5/18/09</t>
  </si>
  <si>
    <t>C &amp; J WORLDWIDE HOLDINGS INC</t>
  </si>
  <si>
    <t>MCNUTT, SHAMUS; MCNUTT, TAYLOR</t>
  </si>
  <si>
    <t>1420-07-310-008</t>
  </si>
  <si>
    <t>CROCKER, SUSAN C</t>
  </si>
  <si>
    <t>DIXON, CHARLES L; DIXON, LESLIE A; DIXON, ANN M</t>
  </si>
  <si>
    <t>1420-05-430-003</t>
  </si>
  <si>
    <t>OUSHAKOFF, MICHELLE L; OUSHAKOFF, YURI N</t>
  </si>
  <si>
    <t>1420-08-210-028</t>
  </si>
  <si>
    <t>HARDY, CHARLES R; ZHOU, LONG MEI</t>
  </si>
  <si>
    <t>MONOOGAN, JAMES; VAIL, DONNA</t>
  </si>
  <si>
    <t>1220-21-510-002</t>
  </si>
  <si>
    <t>BRADFORD, MICHAEL H TRUSTEE; BRADFORD, KATHRYN H TRUSTEE; BRADFORD, MICHAEL LIVING TRUST 3/12/13; BRADFORD, KATHRYN LIVING TRUST 3/12/13</t>
  </si>
  <si>
    <t>KIMMERLING ROAD LLC</t>
  </si>
  <si>
    <t>1220-16-116-009</t>
  </si>
  <si>
    <t>RYAN, CHERYL</t>
  </si>
  <si>
    <t>SABALA HOLDINGS LLC</t>
  </si>
  <si>
    <t>1220-16-310-015</t>
  </si>
  <si>
    <t>MURRY, ALYSSA; FOSTER, ALYSSA</t>
  </si>
  <si>
    <t>TOLBERT, CHANDEN</t>
  </si>
  <si>
    <t>1320-33-110-028</t>
  </si>
  <si>
    <t>STRABLER, ROLAND; STEVENSON, ESTELLE</t>
  </si>
  <si>
    <t>1419-27-510-024</t>
  </si>
  <si>
    <t>SILWA, STEVEN MARK; SILWA, NANCY ELLEN</t>
  </si>
  <si>
    <t>LAGUNA KAI LLC</t>
  </si>
  <si>
    <t>WEDEL, CAROL ANN</t>
  </si>
  <si>
    <t>1220-22-210-088</t>
  </si>
  <si>
    <t>HELWIG, DON K; HELWIG, CYNTHIA ANNE</t>
  </si>
  <si>
    <t>BOYETT, LISA A; PODWOJSKI, PATRICIA C</t>
  </si>
  <si>
    <t>1420-27-801-009</t>
  </si>
  <si>
    <t>SNEAD, SHAARON LEE ESTATE DECEASED; BENNETT, VIRGINIA PERSONAL REPRESENTATIVE; SNEAD, SHAARON L ESTATE DECEASED; SNEAD, SHAARON LEE ESTATE</t>
  </si>
  <si>
    <t>1318-16-810-002</t>
  </si>
  <si>
    <t>SPROCK, PETER E TRUSTEE; SPROCK, JULIE TRUSTEE; SPROCK LIVING TRUST 8/18/14</t>
  </si>
  <si>
    <t>PESCO, NICOLE TRUSTEE; PESCO, NICOLE PICCININI LIVING TRUST 9/10/14</t>
  </si>
  <si>
    <t>1320-29-711-032</t>
  </si>
  <si>
    <t>TILLITT, MATTHEW; TILLITT, KATHLEEN</t>
  </si>
  <si>
    <t>1420-07-722-018</t>
  </si>
  <si>
    <t>RODRIGUEZ, JUAN RAMON; MORALES, ANGEL GUSTAVO RODRIGUEZ; MORALES, JOSE ALBERTO RODRIGUEZ</t>
  </si>
  <si>
    <t>1419-35-111-001</t>
  </si>
  <si>
    <t>LECCE, ERICA L TR</t>
  </si>
  <si>
    <t>LI JANE TR</t>
  </si>
  <si>
    <t>1022-18-001-024</t>
  </si>
  <si>
    <t>FRIAS, TODD H; FRIAS, MARLENE R</t>
  </si>
  <si>
    <t>TONELLO, LISA J; TONELLO, DAVID</t>
  </si>
  <si>
    <t>1220-16-210-007</t>
  </si>
  <si>
    <t>RIBEIRO, ELLIOT TRUSTEE; RIBEIRO, ELLIOT DECLARATION OF TRUST 10/4/01</t>
  </si>
  <si>
    <t>POTRATZ, GENE; POTRATZ, NAOMI</t>
  </si>
  <si>
    <t>1420-05-310-006</t>
  </si>
  <si>
    <t>SHOTT, MICHAEL S TRUSTEE; SHOTT, DEBRA A TRUSTEE; SHOTT FAMILY 2022 TRUST 6/28/22</t>
  </si>
  <si>
    <t>1220-17-101-014</t>
  </si>
  <si>
    <t>KUIJPERS, CHRISTIAAN MARTINUS TRUSTEE; KUIJPERS FAMILY LIVING TRUST 1/26/16; KUIJPERS FAMILY LIVING TRUST 1/26/16</t>
  </si>
  <si>
    <t>DESMET, ANTHONY M TRUSTEE; DESMET, KATHLEEN C TRUSTEE; DESMET LIVING TRUST 10/4/16</t>
  </si>
  <si>
    <t>1419-00-001-017</t>
  </si>
  <si>
    <t>HIGGINS, KELLEY GENE TRUSTEE; CUNNYNGHAM, IVA GENE TRUST AGREEMENT 3/6/17; CUNNYNGHAM, GERALDINE TRUSTEE; CUNNYNGHAM, GERALDINE TRUST 1/15/20</t>
  </si>
  <si>
    <t>LUNA SUNNY INC</t>
  </si>
  <si>
    <t>1022-32-110-049</t>
  </si>
  <si>
    <t>HANSEN, JAMES B TRUSTEE; HANSEN, ANNE LEE TRUSTEE; HANSEN FAMILY TRUST 10/25/95</t>
  </si>
  <si>
    <t>GREEN, MARY FRANCES; GREEN, WILLIAM GEORGE JOHN</t>
  </si>
  <si>
    <t>1220-03-311-030</t>
  </si>
  <si>
    <t>HAGADORN, THOMAS TRUSTEE; HAGADORN, CARL REVOCABLE TRUST 7/6/07</t>
  </si>
  <si>
    <t>WHITLOCK, KAREN A</t>
  </si>
  <si>
    <t>1220-10-610-014</t>
  </si>
  <si>
    <t>TAMPA, FL</t>
  </si>
  <si>
    <t>NVA RE LLC</t>
  </si>
  <si>
    <t>NNN REIT; NATIONAL RETAIL PROPERTIES</t>
  </si>
  <si>
    <t>1219-22-001-007</t>
  </si>
  <si>
    <t>REED, JEFFREY C TRUSTEE; REED, KAREN E TRUSTEE; REED FAMILY TRUST; REED FAMILY TRUST 3/29/99</t>
  </si>
  <si>
    <t>PASTORE, ROXANNE</t>
  </si>
  <si>
    <t>1318-23-810-082</t>
  </si>
  <si>
    <t>CESCHIN, LINO P TRUSTEE; CESCHIN, MARGARET D TRUSTEE; CESCHIN FAMILY TRUST 9/21/00</t>
  </si>
  <si>
    <t>NAVARRETE, LUIS</t>
  </si>
  <si>
    <t>1420-18-113-116</t>
  </si>
  <si>
    <t>BARRIER, CARRIE ANN</t>
  </si>
  <si>
    <t>CHINN, DARRY; CHINN, CAMERON; CHINN, CURTIS</t>
  </si>
  <si>
    <t>1220-16-101-011</t>
  </si>
  <si>
    <t>WILLIAMS, JOYCE A TRUSTEE; WILLIAMS LIVING TRUST 5/16/11</t>
  </si>
  <si>
    <t>PENNACOUTTENYE, SKYLR; PENNA, MAURA J</t>
  </si>
  <si>
    <t>1320-29-410-023</t>
  </si>
  <si>
    <t>VANDERLAAN, THOMAS RUSSELL; VANDERLAAN, NATALIA KAROLINA</t>
  </si>
  <si>
    <t>1219-15-002-002</t>
  </si>
  <si>
    <t>BROWN, TIMOTHY A TRUSTEE; BROWN, DARLA A TRUSTEE; BROWN FAMILY TRUST 2/3/17</t>
  </si>
  <si>
    <t>DUEMLING, FREDERIC M TRUSTEE; DUEMLING, JUDITH A TRUSTEE; DUEMLING TRUST 10/11/00</t>
  </si>
  <si>
    <t>1320-30-710-011</t>
  </si>
  <si>
    <t>KEY, JERRY W TRUSTEE; KEY, SHERRI L TRUSTEE; KEY LIVING TRUST 12/21/98</t>
  </si>
  <si>
    <t>SUN, MINGLIANG; PAN, XIN</t>
  </si>
  <si>
    <t>1420-05-443-008</t>
  </si>
  <si>
    <t>ANAYA, JOSEPH; MARISCALANAYA, RUTH</t>
  </si>
  <si>
    <t>1420-33-810-006</t>
  </si>
  <si>
    <t>BAUGH, DARRELL S; BAUGH, ALONA L</t>
  </si>
  <si>
    <t>KRANZ, WILLIAM E TRUSTEE; NOAHS FAMILY REVOCABLE LIVING TRUST</t>
  </si>
  <si>
    <t>1220-08-811-008</t>
  </si>
  <si>
    <t>SALMON, SUSAN; GRAHAM, GAYLE</t>
  </si>
  <si>
    <t>TSURIKOV, YURLY; ORESHKINA, YELENA</t>
  </si>
  <si>
    <t>FREEL HOUSE LLC</t>
  </si>
  <si>
    <t>617 FREEL DR LLC</t>
  </si>
  <si>
    <t>1418-10-801-002</t>
  </si>
  <si>
    <t>TRIMAC ENTERPRISES LLC</t>
  </si>
  <si>
    <t>SHATTUCK, W M TRUSTEE; SHATTUCK, WILLIAM M TRUST 5/25/18</t>
  </si>
  <si>
    <t>1320-33-213-013</t>
  </si>
  <si>
    <t>WEBB, LARRY R; WEBB, HOPE E</t>
  </si>
  <si>
    <t>GALLIETT, DYLAN LEE; GALLIETT, DANIEL ALLEN</t>
  </si>
  <si>
    <t>1121-00-002-077</t>
  </si>
  <si>
    <t>HUNT, TERRY W; HUNT, SUSAN B</t>
  </si>
  <si>
    <t>GARDNER, MARTIN L; FANNIN, TRACEY L</t>
  </si>
  <si>
    <t>1420-07-614-008</t>
  </si>
  <si>
    <t>SL</t>
  </si>
  <si>
    <t>TIMMERMANSDARLEY FAMILY TRUST; TIMMERMANS, JOSIE TRUSTEE; DARLEY, ALAN TRUSTEE</t>
  </si>
  <si>
    <t>ROCHESTER, GRAFTON; ROCHESTER, CELESTE M</t>
  </si>
  <si>
    <t>1220-22-210-027</t>
  </si>
  <si>
    <t>MCCLOSKEY, MICHAEL L TRUSTEE; MCCLOSKEY, KATHRYN L TRUSTEE; MCCLOSKEY, MICHAEL L FAMILY TRUST 2/6/92; MCCLOSKEY, KATHRYN L FAMILY TRUST 2/6/92</t>
  </si>
  <si>
    <t>RASK, CHARITY; OLIVER, BARON; SPIVEY, JUDITH</t>
  </si>
  <si>
    <t>1420-07-815-016</t>
  </si>
  <si>
    <t>CORLEY, ROBERT M TRUSTEE; CORLEY, CHALONA L TRUSTEE; CORLEY, ROBERT M DECLARATION OF TRUST 11/7/97; CORLEY, CHALONA DECLARATION OF TRUST 11/7/97; CORLEY REVOCABLE INTER VIVOS TRUST 11/7/97</t>
  </si>
  <si>
    <t>SOPHIA, TRISTAN</t>
  </si>
  <si>
    <t>1420-07-411-047</t>
  </si>
  <si>
    <t>TODD, BRUCE L; TODD, LAURIE M</t>
  </si>
  <si>
    <t>ESPINOZA, VIRIDIANA HEREDIA; MOLINA, JUAN MANUEL</t>
  </si>
  <si>
    <t>1220-24-701-069</t>
  </si>
  <si>
    <t>GOBEL, FRED C TRUSTEE; GOBEL, FREDRICK C TRUSTEE; GOBEL, FRED C LIVING TRUST 4/16/19</t>
  </si>
  <si>
    <t>1320-08-410-032</t>
  </si>
  <si>
    <t>LAW PROPERTIES LLC</t>
  </si>
  <si>
    <t>MCDOWELL, DAVID</t>
  </si>
  <si>
    <t>1320-34-001-005</t>
  </si>
  <si>
    <t>MALKMUS, ROBERT CARL TRUSTEE; MALKMUS 2004 REVOCABLE TRUST 4/7/04</t>
  </si>
  <si>
    <t>GAROFANI, RENATO</t>
  </si>
  <si>
    <t>1420-29-710-009</t>
  </si>
  <si>
    <t>LESTER, TRACY; LESTER, BENJAMIN</t>
  </si>
  <si>
    <t>HOLT, COREY RYAN; HOLT, SARENA LYN</t>
  </si>
  <si>
    <t>1320-33-110-027</t>
  </si>
  <si>
    <t>KANTURA, KENNETH; KANTURA, ELIZABETH</t>
  </si>
  <si>
    <t>1220-22-410-008</t>
  </si>
  <si>
    <t>COMBS, CRAIG V; COMBS, JULIE</t>
  </si>
  <si>
    <t>PARTRIDGE, DOUGLAS L TRUSTEE; BOOKSTEIN, LISA C TRUSTEE; BOOKSTEIN PARTRIDGE FAMILY REVOCABLE TRUST 9/8/13</t>
  </si>
  <si>
    <t>1220-01-002-040</t>
  </si>
  <si>
    <t>COATS, CRYSTINA P</t>
  </si>
  <si>
    <t>WILLIAMS, WARREN W JR; WILLIAMS, STACY ANN; WILLIAMS FAMILY TRUST 3/30/22</t>
  </si>
  <si>
    <t>1419-03-002-168</t>
  </si>
  <si>
    <t>CLEAR CREEK RESIDENTIAL LLC</t>
  </si>
  <si>
    <t>BOMMANNAN, D BOMMI TRUSTEE; BOMMANNAN, JAYA LAKSHMI TRUSTEE; BOMMANNAN FAMILY TRUST 2/4/16</t>
  </si>
  <si>
    <t>1220-03-210-050</t>
  </si>
  <si>
    <t>GILROY, WILLIAM; GILROY, SHAYNA</t>
  </si>
  <si>
    <t>KENDRICK, ROBERT C; KENDRICK, JACQUELYN M</t>
  </si>
  <si>
    <t>1420-28-410-003</t>
  </si>
  <si>
    <t>BETTENCOURT, LEONARD; BETTENCOURT, LISA</t>
  </si>
  <si>
    <t>NIKKEL, SCOTT ANDERSON; RYAN, MARGARET ANN</t>
  </si>
  <si>
    <t>1318-10-310-038</t>
  </si>
  <si>
    <t>LEWIS, JAMIE M</t>
  </si>
  <si>
    <t>MULLER, CYNTHIA ANN TRUSTEE; MULLER, STEVEN FRANCIS TRUSTEE; MULLER FAMILY TRUST 8/5/22</t>
  </si>
  <si>
    <t>1420-29-710-008</t>
  </si>
  <si>
    <t>SMITH, ROBERT</t>
  </si>
  <si>
    <t>GLAZAR, JAMES NICHOLAS TRUSTEE; GLAZAR, LINDA JEAN TRUSTEE; GLAZAR, JAMES NICHOLAS 2006 REVOCABLE TRUST; GLAZAR, LINDA JEAN 2006 REVOCABLE TRUST</t>
  </si>
  <si>
    <t>1320-29-711-006</t>
  </si>
  <si>
    <t>PETTER, GREGORY S; PETTER, DEBORAH</t>
  </si>
  <si>
    <t>1022-10-001-067</t>
  </si>
  <si>
    <t>KEITH, KATIE</t>
  </si>
  <si>
    <t>HIRSCHI, GEOFFREY</t>
  </si>
  <si>
    <t>1320-32-812-007</t>
  </si>
  <si>
    <t>SIERRA LUTHERAN HIGH SCHOOL HOUSING LLC</t>
  </si>
  <si>
    <t>1320-32-812-020</t>
  </si>
  <si>
    <t>1420-28-601-027</t>
  </si>
  <si>
    <t>ODER, REBECCA MCGUIRE; MCGUIRE, REBECCA A</t>
  </si>
  <si>
    <t>GREEN, JASON LEE</t>
  </si>
  <si>
    <t>1418-27-210-036</t>
  </si>
  <si>
    <t>RAMIREZ, FRED</t>
  </si>
  <si>
    <t>WOOD, PHILIP</t>
  </si>
  <si>
    <t>1220-09-419-005</t>
  </si>
  <si>
    <t>203 LLC</t>
  </si>
  <si>
    <t>RUEFF, WILLIAM A TRUSTEE; RUEFF, CARLA D TRUSTEE; RUEFF FAMILY TRUST 7/5/10</t>
  </si>
  <si>
    <t>1220-22-410-066</t>
  </si>
  <si>
    <t>MARIA, ALAN J JR; MARIA, KELLY</t>
  </si>
  <si>
    <t>SEELEY, EDWARD NORMAN</t>
  </si>
  <si>
    <t>1320-02-001-069</t>
  </si>
  <si>
    <t>MANRUBIA, ROSA TRUSTEE; MANRUBIA, ROSA TRUST 10/11/18</t>
  </si>
  <si>
    <t>UPCHURCH, RHONDA; IMBERI, MICHAEL</t>
  </si>
  <si>
    <t>1318-23-217-003</t>
  </si>
  <si>
    <t>BEAGHLEY, MATTHEW W TRUSTEE; BEAGHEY, SINA M TRUSTEE; SMB FAMILY TRUST 3/21/22</t>
  </si>
  <si>
    <t>ALVAREZ, HERMAN ALEX TRUSTEE; ALVAREZ, DANNIE LEE TRUSTEE; ALVAREZ REVOCABLE TRUST 1/24/02</t>
  </si>
  <si>
    <t>1320-32-501-015</t>
  </si>
  <si>
    <t>WALTON, SUSAN MARY TRUSTEE; SEEMAN, HARLEY RAY FAMILY TRUST 12/9/91; SEEMAN, BARBARA JEAN FAMILY TRUST 12/9/91</t>
  </si>
  <si>
    <t>HANSON, MERRILL ANDREW TRUSTEE; HANSON, AMANDA ROSE TRUSTEE; HANSON FAMILY TRUST 10/25/16</t>
  </si>
  <si>
    <t>1222-00-002-032</t>
  </si>
  <si>
    <t>BENTLEY FAMILY LLC; BENTLY FAMILY LTD PARTNERSHIP</t>
  </si>
  <si>
    <t>PROSSER, OREN H; PROSSER, CHRISTINA</t>
  </si>
  <si>
    <t>1320-30-511-024</t>
  </si>
  <si>
    <t>HUOT, LONNY; HUOT, BETCHIE</t>
  </si>
  <si>
    <t>HUGHES, MARSHAL LEE; HUGHES, ANITA LOUISE</t>
  </si>
  <si>
    <t>1419-26-710-005</t>
  </si>
  <si>
    <t>BRINKLEY, JAMES; BRINKLEY, LISA</t>
  </si>
  <si>
    <t>PIERSON, JERRY III; PIERSON, LAYLA</t>
  </si>
  <si>
    <t>1022-29-401-001</t>
  </si>
  <si>
    <t>ALLEN, DENNIS TRUSTEE; CHRISTMAN, JODY TRUSTEE; ALLEN, BERNARD FAMILY TRUST 7/7/08; ALLEN, MARGARET FAMILY TRUST 7/7/08</t>
  </si>
  <si>
    <t>VACANT LAND NOW LLC</t>
  </si>
  <si>
    <t>1220-22-310-108</t>
  </si>
  <si>
    <t>FINAN, MARGARET JANE</t>
  </si>
  <si>
    <t>1319-19-611-009</t>
  </si>
  <si>
    <t>CLARK, DOUGLAS J</t>
  </si>
  <si>
    <t>MOYES, AMANDA B</t>
  </si>
  <si>
    <t>1420-26-401-043</t>
  </si>
  <si>
    <t>GILBERT, SHAUN B TRUSTEE; GILBERT, LOIS J TRUSTEE; GILBERT FAMILY TRUST 6/10/98; GILBERT, MAURICE F TRUSTEE</t>
  </si>
  <si>
    <t>HASKINS, DANIEL</t>
  </si>
  <si>
    <t>1220-24-601-058</t>
  </si>
  <si>
    <t>ELLIOTT, RYAN R TRUSTEE; HURSONELLIOTT, TAMMIANE TRUSTEE; ELLIOTT FAMILY TRUST 5/9/18</t>
  </si>
  <si>
    <t>RODRIGUEZ, JUAN; RODRIGUEZ, HANNAH</t>
  </si>
  <si>
    <t>1219-10-002-017</t>
  </si>
  <si>
    <t>JOHNSON, JANE E TRUSTEE; JOHNSON FAMIILY TRUST 6/23/95</t>
  </si>
  <si>
    <t>SOUZA, MILTON; SOUZA, FRANCES</t>
  </si>
  <si>
    <t>1420-05-310-007</t>
  </si>
  <si>
    <t>ABOUARRAGE, EDWARD; TRAN, MARY</t>
  </si>
  <si>
    <t>KENNAMER, WILLIAM E TRUSTEE; REYNOSA, PAULA 2011 LIVING TRUST</t>
  </si>
  <si>
    <t>1220-22-110-118</t>
  </si>
  <si>
    <t>FRUEH, LEONARD ROY TRUSTEE; NADINES TRUST 4/14/22</t>
  </si>
  <si>
    <t>SCHWARTZ, LINDA; SCHWARTZ, RANDALL L</t>
  </si>
  <si>
    <t>1420-05-310-008</t>
  </si>
  <si>
    <t>MARSHALL, GEORGE</t>
  </si>
  <si>
    <t>1219-10-002-012</t>
  </si>
  <si>
    <t>KIMMERLING, ROBERT EDWARD TRUSTEE; PERRA, WENDY KIMMERLING TRUSTEE; KIMMERLING 1990 TRUST DATED 6/12/90</t>
  </si>
  <si>
    <t>NEAMY, ROBERT D TRUSTEE; NEAMY, CHERYL L TRUSTEE; NEAMY LIVING TRUST 2/21/06</t>
  </si>
  <si>
    <t>1220-04-210-034</t>
  </si>
  <si>
    <t>QUINLAN, PEGGY TRUSTEE; QUINLAN, PEGGY JEAN LIVING TRUST</t>
  </si>
  <si>
    <t>MOORE, MICHAEL ANDREW; MOORE, ALEXANDRA KARSTEN</t>
  </si>
  <si>
    <t>1319-30-719-009</t>
  </si>
  <si>
    <t>CHANDLER, DARIEN M TRUSTEE; CHANDLER, DAVID N TRUSTEE; CHANDLER FAMILY 2010 TRUST</t>
  </si>
  <si>
    <t>ARCHIBALD, ASHLEY E</t>
  </si>
  <si>
    <t>1420-18-710-021</t>
  </si>
  <si>
    <t>TOOKER, ALFRED L TRUSTEE; TOOKER, LARRAINE A TRUSTEE; TOOKER FAMILY TRUST 1/9/13</t>
  </si>
  <si>
    <t>DOW, STEPHEN C; DOW, ELIZABETH Z</t>
  </si>
  <si>
    <t>1419-26-412-006</t>
  </si>
  <si>
    <t>CHRISTOPHER, THOMAS DUANE</t>
  </si>
  <si>
    <t>SCIANNA, MARK R TRUSTEE; SCIANNA, LEDONNA M TRUSTEE; SCIANNA TRUST 6/8/00</t>
  </si>
  <si>
    <t>1318-26-514-006</t>
  </si>
  <si>
    <t>CLENDENIN, MARRIA TRUSTEE; M A C 2020 TRUST</t>
  </si>
  <si>
    <t>NORTON, RICHARD; MORGAN, DEBORAH</t>
  </si>
  <si>
    <t>1320-30-513-020</t>
  </si>
  <si>
    <t>CUSTOM CRAFT BUILDERS LLC</t>
  </si>
  <si>
    <t>WARD, CLAY A TRUSTEE; WARD, LINDA A TRUSTEE; WARD FAMILY TRUST 7/19/19</t>
  </si>
  <si>
    <t>1420-18-113-097</t>
  </si>
  <si>
    <t>ARMSTRONG, DANNY LEE TRUSTEE; ARMSTRONG, CATHERINE RENEE TRUSTEE; ARMSTRONG FAMILY TRUST 8/3/17</t>
  </si>
  <si>
    <t>ZEPEDA, ANA P RODRIGUEZ; RODRIGUEZ, DAVID N</t>
  </si>
  <si>
    <t>1220-05-601-005</t>
  </si>
  <si>
    <t>DENVER, CO</t>
  </si>
  <si>
    <t>CHARTER COMMUNICATIONS LLC</t>
  </si>
  <si>
    <t>SPECTRUM PACIFIC WEST LLC</t>
  </si>
  <si>
    <t>1320-30-312-017</t>
  </si>
  <si>
    <t>ENDTER, JOHN; ENDTER, SUSAN</t>
  </si>
  <si>
    <t>OBRAY, DENISE E TRUSTEE; OBRAY, DENISE E REVOCABLE LIVING TRUST 8/29/13</t>
  </si>
  <si>
    <t>1320-33-716-049</t>
  </si>
  <si>
    <t>MANSON, CHERYLENE E TRUSTEE; DRAGER FAMILY REVOCABLE LIVING TRUST 2/23/01</t>
  </si>
  <si>
    <t>YERED, ADRIANA RENE; YERED, JOHN JAMES</t>
  </si>
  <si>
    <t>1319-19-720-015</t>
  </si>
  <si>
    <t>VITORI, MICHAEL; VITORI, LAUREN</t>
  </si>
  <si>
    <t>RIESS, ANDREW; RIESS, LIANNE</t>
  </si>
  <si>
    <t>1320-35-002-050</t>
  </si>
  <si>
    <t>COLON, NELLIE R TRUSTEE; FRUECHTL, JANET TRUSTEE; COLON, LUIS A REVOCABLE TRUST 5/4/90; COLON, NELLIE R REVOCABLE TRUST 5/4/90</t>
  </si>
  <si>
    <t>GENTRY, JASON E TRUSTEE; JACOBSONGENTRY, JULIE L TRUSTEE; GENTRY, JASON REVOCABLE TRUST 12/21/22; GENTRY, JULIE REVOCABLE TRUST 12/21/22</t>
  </si>
  <si>
    <t>1419-26-311-054</t>
  </si>
  <si>
    <t>LUBUSHKIN, DOUG H; CONTENTO, KATHLEEN A</t>
  </si>
  <si>
    <t>1220-21-110-026</t>
  </si>
  <si>
    <t>QUESADA, MANUEL JOSEPH TRUSTEE; QUESADA, MANUEL JOSEPH TRUST 8/3/93 SUBTRUST A; QUESADA, REBECCA TRUST 8/3/93 SUBTRUST A</t>
  </si>
  <si>
    <t>RUMBLE, RICHARD; RUMBLE, DIANNE</t>
  </si>
  <si>
    <t>1420-08-211-012</t>
  </si>
  <si>
    <t>MILNER, JOSHUA</t>
  </si>
  <si>
    <t>SDS HOLDINGS LLC</t>
  </si>
  <si>
    <t>1420-34-501-031</t>
  </si>
  <si>
    <t>GRAHAM, LOREN TRUSTEE; GRAHAM, KATI GIANNINI TRUSTEE; GRAHAM TRUST 3/30/16</t>
  </si>
  <si>
    <t>LIBERTY HOMES LLC</t>
  </si>
  <si>
    <t>1418-03-401-011</t>
  </si>
  <si>
    <t>GLENBROOK LANDS END LLC</t>
  </si>
  <si>
    <t>2221 LANDS END LLC</t>
  </si>
  <si>
    <t>1320-29-115-004</t>
  </si>
  <si>
    <t>MEDINA, MICHAEL; MEDINA, TRISTAN R</t>
  </si>
  <si>
    <t>JEZEK, ANNETTE</t>
  </si>
  <si>
    <t>4199-26-210-010</t>
  </si>
  <si>
    <t>CANICO LLC</t>
  </si>
  <si>
    <t>HANSEN, LUKE</t>
  </si>
  <si>
    <t>1420-08-313-018</t>
  </si>
  <si>
    <t>CRF</t>
  </si>
  <si>
    <t>LANE, ROSEMARIE B ESTATE DECEASED; LANE, ROSEMARIE ESTATE DECEASED; MACARTHUR, CHRISTINE ADMINISTRATOR; MACARTHURBLACKENBURG, CHRISTINE ADMINISTRATOR</t>
  </si>
  <si>
    <t>ENZO VENTURES LLC</t>
  </si>
  <si>
    <t>1420-05-310-005</t>
  </si>
  <si>
    <t>ROMANI, BRUCE</t>
  </si>
  <si>
    <t>1220-16-710-027</t>
  </si>
  <si>
    <t>JACUZZI, DANIEL C</t>
  </si>
  <si>
    <t>WILSON, TAMMY CAROL; WILSON, CHRISTOPHER ALLEN</t>
  </si>
  <si>
    <t>1419-11-002-027</t>
  </si>
  <si>
    <t>SAUSVILLE, MARK M TRUSTEE; BACH, MARIAN E TRUSTEE; SAUSVILLE, MARK REVOCABLE TRUST 11/11/02; BACH, MARIAN REVOCABLE TRUST 11/11/02</t>
  </si>
  <si>
    <t>TACK, DINA K</t>
  </si>
  <si>
    <t>1220-22-110-029</t>
  </si>
  <si>
    <t>HOLTHICKOX, RUTH S; HICKOX, CHARLES D</t>
  </si>
  <si>
    <t>MONTOLIU, KATHLEEN; GUENTHER, ANDREW; GUENTHER, JENNIFER</t>
  </si>
  <si>
    <t>1121-05-515-019</t>
  </si>
  <si>
    <t>FREEDMAN, RAMONA; WARD, RAMONA</t>
  </si>
  <si>
    <t>MELDAHL, BETTY M</t>
  </si>
  <si>
    <t>1420-05-432-002</t>
  </si>
  <si>
    <t>WITT, WILLIAM PAUL; WITT, BRENDA</t>
  </si>
  <si>
    <t>1219-03-002-104</t>
  </si>
  <si>
    <t>NORRIS, JAMES LEE TRUSTEE; NORRIS, JACQUELINE PATRICIA TRUSTEE; NORRIS, JAMES LEE FAMILY TRUST 5/2/01; NORRIS, JACQUELINE PATRICIA FAMILY TRUST 5/2/01</t>
  </si>
  <si>
    <t>HUNTLEY, MARK ALAN; HUNTLEY, LISA MARIE</t>
  </si>
  <si>
    <t>1121-35-001-001</t>
  </si>
  <si>
    <t>WATTS, ANN TRUSTEE; WATTS LIVING TRUST 6/2/99</t>
  </si>
  <si>
    <t>ZAITZ, RANDY L TRUSTEE; ZAITZ, SUSAN M TRUSTEE; ZAITZ FAMILY TRUST 10/26/15</t>
  </si>
  <si>
    <t>1320-33-213-015</t>
  </si>
  <si>
    <t>KEIM, LAURENCE P; KEIM, JENNIFER B</t>
  </si>
  <si>
    <t>WATTS, ANN</t>
  </si>
  <si>
    <t>1319-03-414-031</t>
  </si>
  <si>
    <t>10</t>
  </si>
  <si>
    <t>ROGERS, BONNIE L TRUSTEE; ROGERS, BONNIE L REVOCABLE TRUST AGREEMENT 9/16/02</t>
  </si>
  <si>
    <t>HOLLINGSWORTH, LARISA V; PROGUSHEV, SERGEY SERGEYEVICH</t>
  </si>
  <si>
    <t>1022-09-001-101</t>
  </si>
  <si>
    <t>TW</t>
  </si>
  <si>
    <t>ZAFT, ANGELA CHRISTINE TRUSTEE; WYGAL, PATRICIA ELAINE TRUSTEE; BUELL, MARILYN 2022 REVOCABLE TRUST 10/17/22</t>
  </si>
  <si>
    <t>ZAFT, GIDON; ZAFT, ANGELA C</t>
  </si>
  <si>
    <t>1420-07-723-044</t>
  </si>
  <si>
    <t>EARNEST, SUSAN BERNICE</t>
  </si>
  <si>
    <t>1220-03-111-019</t>
  </si>
  <si>
    <t>ROBERTSON, JAMES</t>
  </si>
  <si>
    <t>CATAMOUNT PROPERTIES 2018 LLC</t>
  </si>
  <si>
    <t>1318-23-216-007</t>
  </si>
  <si>
    <t>BYSTROM, WILLIAM J TRUSTEE; BYSTROM, WILLIAM J REVOCABLE TRUST 11/21/11</t>
  </si>
  <si>
    <t>FITZPATRICK, ELIZABETH ANN</t>
  </si>
  <si>
    <t>1420-05-431-002</t>
  </si>
  <si>
    <t>HONG, SOON B; HONG, BOK H</t>
  </si>
  <si>
    <t>1320-32-210-007</t>
  </si>
  <si>
    <t>CHAMBERS, RICHARD BENSON; ROBINSON, KIMBERLY ANN; CHAMBERS, KIMBERLY ANN; CHAMBERS, MARC ALAN</t>
  </si>
  <si>
    <t>CHAMBERS, MARC A; BOWMAN, JENNIFER</t>
  </si>
  <si>
    <t>1320-29-711-041</t>
  </si>
  <si>
    <t>PACKETT, MELODY; SOUZA, PAUL</t>
  </si>
  <si>
    <t>1420-29-711-007</t>
  </si>
  <si>
    <t>BELLINA, BARBARA; SIMS, LANCE WILLIAM; SIMS, SHELLY LYNN</t>
  </si>
  <si>
    <t>1219-04-002-009</t>
  </si>
  <si>
    <t>KA</t>
  </si>
  <si>
    <t>TALAN, CAROLE S TRUSTEE; TALAN, CAROLE S FAMILY TRUST</t>
  </si>
  <si>
    <t>LEUNG, GARY TRUSTEE; LEUNG, BETTY TRUSTEE; LEUNG, BETTY 1996 FAMILY TRUST 8/27/96; LEUNG, GARY1996 FAMILY TRUST 8/27/96</t>
  </si>
  <si>
    <t>1420-26-301-036</t>
  </si>
  <si>
    <t>BELLI, DENNIS ALAN; BELLI, DENNIS A TRUSTEE; BELLI, DENNIS A SEPARATE PROPERTY TRUST; BELLI, DENNIS A 2020 REVOCABLE TRUST 1/17/20; BARNETT, LIONA B 2020 REVOCABLE TRUST 1/17/20</t>
  </si>
  <si>
    <t>SCHINDLER, TODD R TRUSTEE; SCHINDLER, ANNE M TRUSTEE; SCHINDLER, TODD R REVOCABLE TRUST 4/22/08; SCHINDLER, ANNE M REVOCABLE TRUST 4/22/08</t>
  </si>
  <si>
    <t>1220-22-310-022</t>
  </si>
  <si>
    <t>KEITH, HARVIE; KEITH, AMANDA R</t>
  </si>
  <si>
    <t>HENDRICKS, WILLIAM SCOTT</t>
  </si>
  <si>
    <t>1320-34-002-050</t>
  </si>
  <si>
    <t>FREY, JAMES; FREY, PAULA A</t>
  </si>
  <si>
    <t>LESENDE, LOUIS</t>
  </si>
  <si>
    <t>1419-11-002-046</t>
  </si>
  <si>
    <t>PERRY, THERESA JUNE</t>
  </si>
  <si>
    <t>FAGEN, WILLIAM MICHAEL TRUSTEE; FAGEN, WILLIAM MICHAEL 2005 TRUST 11/1/05</t>
  </si>
  <si>
    <t>1320-30-812-017</t>
  </si>
  <si>
    <t>CONNER, CHERYL A</t>
  </si>
  <si>
    <t>NEWQUIST, EMILY</t>
  </si>
  <si>
    <t>1220-21-510-042</t>
  </si>
  <si>
    <t>MEADOWS, WILLIAM E TRUSTEE; MEADOWS FAMILY TRUST</t>
  </si>
  <si>
    <t>MCKAY, KELLY M</t>
  </si>
  <si>
    <t>1220-16-510-086</t>
  </si>
  <si>
    <t>DUARTE, MIGUEL GRACIANO; CORTEZ, LILIANA DUARTE</t>
  </si>
  <si>
    <t>1420-07-723-043</t>
  </si>
  <si>
    <t>MACIEL, LAURIE J TRUSTEE; MACIEL, LAURIE REVOCABLE LIVING TRUST</t>
  </si>
  <si>
    <t>1419-26-311-024</t>
  </si>
  <si>
    <t>ROGERS, WILLIAM H TRUSTEE; ROGERS, DORE J TRUSTEE; ROGERS, WILLIAM H REVOCABLE TRUST 6/15/16; ROGERS, DORE J REVOCABLE TRUST 6/15/16</t>
  </si>
  <si>
    <t>1220-10-401-028</t>
  </si>
  <si>
    <t>MARSH, STEVEN R TRUSTEE; SMALLEN, CAMILLE A TRUSTEE; MARSH, GWENDOLYN J LIVING TRUST; MARSH, DANIEL P LIVING TRUST</t>
  </si>
  <si>
    <t>MEAGHER, SUSAN LOUISE</t>
  </si>
  <si>
    <t>1420-05-443-015</t>
  </si>
  <si>
    <t>LAXALT, KEVIN MARIE; LEVEAU, XAVIER</t>
  </si>
  <si>
    <t>1420-28-210-019</t>
  </si>
  <si>
    <t>GRAU, VANITA J; GRAU, ROGER L</t>
  </si>
  <si>
    <t>FROLLI, THOMAS W TRUSTEE; FROLLI, THERESA M TRUSTEE; FROLLI, THOMAS TRUST 8/1/17; FROLLI, THERESA TRUST 8/1/17</t>
  </si>
  <si>
    <t>1121-05-516-035</t>
  </si>
  <si>
    <t>ELLAM, THOMAS S TRUSTEE; ELLAM, KATHERINE L TRUSTEE; ELLAM, THOMAS 2015 FAMILY TRUST 6/22/15; ELLAM, KATHERINE 2015 FAMILY TRUST 6/22/15</t>
  </si>
  <si>
    <t>STEVENS, BRENT P TRUSTEE; STEVENS, DEBORAH L TRUSTEE; STEVENS FAMILY TRUST 1/17/13; STEVENS FAMILY CANV TRUST 4/12/22; STEVENS, JULIE TRUSTEE</t>
  </si>
  <si>
    <t>1420-18-113-056</t>
  </si>
  <si>
    <t>CRAWFORD, CRAIG TRUSTEE; CRAWFORD, CRAIG FAMILY TRUST</t>
  </si>
  <si>
    <t>GOFF, ANGELA M; GOFF, KENNETH G</t>
  </si>
  <si>
    <t>1420-34-710-010</t>
  </si>
  <si>
    <t>RAGLAND, MICHAEL THOMAS</t>
  </si>
  <si>
    <t>ROLL, BRIAN C TRUSTEE; ROLL, WENDY A TRUSTEE; ROLL FAMILY TRUST 7/17/15</t>
  </si>
  <si>
    <t>1220-16-810-025</t>
  </si>
  <si>
    <t>ALTEMARA, DIANA L</t>
  </si>
  <si>
    <t>DOMANIC, PHILIP MARK</t>
  </si>
  <si>
    <t>1420-08-211-036</t>
  </si>
  <si>
    <t>WILLIAMS, ROBERT N TRUSTEE; WILLIAMS, DEBORAH L TRUSTEE; WILLIAMS FAMILY TRUST 8/5/14</t>
  </si>
  <si>
    <t>ANDERSON, DAVID</t>
  </si>
  <si>
    <t>1220-22-110-007</t>
  </si>
  <si>
    <t>LEADBETER, NANCY L</t>
  </si>
  <si>
    <t>SHEETS, SHANE</t>
  </si>
  <si>
    <t>1220-22-210-206</t>
  </si>
  <si>
    <t>BURGARD, NORMAN STEWART TRUSTEE; BURGARD, VICTOR GEORGE 2000 FAMILY TRUST; BURGARD, BEVERLIE STEWART 2000 FAMILY TRUST</t>
  </si>
  <si>
    <t>GILBERT, JALEN ISAIAH</t>
  </si>
  <si>
    <t>1319-30-612-001</t>
  </si>
  <si>
    <t>ALLEGOFITHIAN, CARMEL D; FITHIAN, LANCE T</t>
  </si>
  <si>
    <t>MADLEM, DANA; MADLEM, ALLISON</t>
  </si>
  <si>
    <t>1320-30-513-012</t>
  </si>
  <si>
    <t>DUTRA, MARIA A TRUSTEE; DUTRA, FRANK FAMILY 1995 REVOCABLE TRUST 6/14/95; DUTRA, MARIE A FAMILY 1995 REVOCABLE TRUST 6/14/95; DUTRA, FRANK FAMILY 1995 REVOCABLE TRUST 6/14/95; DUTRA, MARIE A FAMILY 1995 REVOCABLE TRUST 6/14/95</t>
  </si>
  <si>
    <t>1319-30-520-009</t>
  </si>
  <si>
    <t>AGOSTINO, RICHARD A DELL</t>
  </si>
  <si>
    <t>DAY, DEREK</t>
  </si>
  <si>
    <t>1321-32-002-003</t>
  </si>
  <si>
    <t>EVENSON, CURTIS L</t>
  </si>
  <si>
    <t>PEDROJETTI, PHILLIP MARIO; PEDROJETTI, ANA TERESA</t>
  </si>
  <si>
    <t>1121-00-001-017</t>
  </si>
  <si>
    <t>GIFFORD, DONALD E; GIFFORD, CARLA J</t>
  </si>
  <si>
    <t>MUSICK, CODY DEAN; MUSICK, RISING SUN RICKARD</t>
  </si>
  <si>
    <t>1220-16-210-032</t>
  </si>
  <si>
    <t>WRACHFORD, STEVEN</t>
  </si>
  <si>
    <t>ARZATE, ERYN; ARZATELUGO, ADAN</t>
  </si>
  <si>
    <t>1022-18-001-016</t>
  </si>
  <si>
    <t>BAYER, ARTHUR J JR TRUSTEE; BAYER FAMILY REVOCABLE LIVING 2006 TRUST 11/27/06; CASENTINI, WILLIAM J TRUSEE; CASENTINI, A &amp; M FAMILY TRUST 5/19/84</t>
  </si>
  <si>
    <t>1220-03-210-029</t>
  </si>
  <si>
    <t>VONRUMPF, STEPHEN; VONRUMPF, MARGARET</t>
  </si>
  <si>
    <t>FITZGIBBONS, SHANNON YVETTE</t>
  </si>
  <si>
    <t>1220-10-401-025</t>
  </si>
  <si>
    <t>DEADLOG LLC</t>
  </si>
  <si>
    <t>CALLON, DOUGLAS S; CALLON, KIMBERLY ANN</t>
  </si>
  <si>
    <t>1320-30-512-014</t>
  </si>
  <si>
    <t>FUNK, TRAVIS C TRUSTEE; FUNK, KIERSTEN E TRUSTEE; FUNK REVOCABLE LIVING TRUST 8/28/18</t>
  </si>
  <si>
    <t>ALBARADO, KEVIN; ALBARADO, CASEY</t>
  </si>
  <si>
    <t>1318-15-713-008</t>
  </si>
  <si>
    <t>BUCHHOLZ, CARL TRUSTEE; BUCHHOLZ, GEORGE TRUSTEE; BUCHHOLZ, KARL FAMILY TRUST 6/17/82</t>
  </si>
  <si>
    <t>GRIBALDO, WADE TRUSTEE; GRIBALDO, WADE LIVING TRUST 2/2/16</t>
  </si>
  <si>
    <t>1220-16-710-009</t>
  </si>
  <si>
    <t>BREWER, BONNIE P; BREWER, GARY A</t>
  </si>
  <si>
    <t>BREWER, MASON A; BREWER, KERA M</t>
  </si>
  <si>
    <t>1420-34-610-040</t>
  </si>
  <si>
    <t>PETERS, WILLIAM M TRUSTEE; PETERS, JACIE TRUSTEE; PETERS FAMILY TRUST 3/29/10</t>
  </si>
  <si>
    <t>GST NONEXEMPT TRUST; HUSTLER, JAMES; D A DAVIDSON TRUST COMPANY</t>
  </si>
  <si>
    <t>1320-30-211-041</t>
  </si>
  <si>
    <t>EDGAR, LAURA E TRUSTEE; EDGAR, LAURA E 2015 TRUST 4/21/15</t>
  </si>
  <si>
    <t>NORRIS, JAMES L; NORRIS, JACQUELINE P</t>
  </si>
  <si>
    <t>1420-33-410-013</t>
  </si>
  <si>
    <t>ARAUJO, DOUGLAS ALLEN</t>
  </si>
  <si>
    <t>CUNNINGHAM, JEREMY; CUNNINGHAM, TAYLOR</t>
  </si>
  <si>
    <t>1318-15-712-001</t>
  </si>
  <si>
    <t>MURPHY, MICHAEL J TRUSTEE; MURPHY, JANEL L TRUSTEE; MURPHY, MJ TRUST 12/1/03; MURPHY, MICHAELA MAY</t>
  </si>
  <si>
    <t>VIRGINIE GLOBAL SOCIETE CIVILE</t>
  </si>
  <si>
    <t>1219-14-001-005</t>
  </si>
  <si>
    <t>SHARO, FRANK TRUSTEE; FNS REVOCABLE TRUST AGREEMENT 5/20/08; SCHARO, CAMILE GARDNER TRUSTEE; CGS REVOCABLE TRUST AGREEMENT 5/20/08</t>
  </si>
  <si>
    <t>BURKETT, TIMOTHY J</t>
  </si>
  <si>
    <t>1320-29-711-039</t>
  </si>
  <si>
    <t>RHOADS, MARK; RHOADS, KELLE</t>
  </si>
  <si>
    <t>1220-21-710-204</t>
  </si>
  <si>
    <t>BAUMANN, DAVID</t>
  </si>
  <si>
    <t>SANCHEZVALENCIA, NOHEMA; SMITH, KEVIN J; SANCHEZ, NESTOR</t>
  </si>
  <si>
    <t>1220-04-210-028</t>
  </si>
  <si>
    <t>MEDER, FRED C TRUSTEE; MEDER, FRED C REVOCABLE TRUST 9/18/18; MEDER, NANCY L REVOCABLE TRUST 9/18/18; MARINO, MICHELLE L TRUSTEE; MARINO FAMILY TRUST 12/1/20</t>
  </si>
  <si>
    <t>FIORE, DAMIAN; GIANG, JACQUELINE MAI</t>
  </si>
  <si>
    <t>1318-23-410-075</t>
  </si>
  <si>
    <t>BUDELOV, PETER R TRUSTEE; BUDELOV, MARILYN J TRUSTEE; BUDELOV, PETER R LIVING TRUST 3/11/14; BUDELOV, MARILYN J LIVING TRUST 3/11/14</t>
  </si>
  <si>
    <t>VEIRS, DAVID</t>
  </si>
  <si>
    <t>1121-05-510-016</t>
  </si>
  <si>
    <t>AUBE, DARCIE A EXECUTOR; DAVIS, DIANE MARIE ESTATE</t>
  </si>
  <si>
    <t>MEDEIROS, LORIN G TRUSTEE; MEDEIROS, JILL A TRUSTEE; MEDEIROS FAMILY TRUST 1/15/15</t>
  </si>
  <si>
    <t>1320-29-711-030</t>
  </si>
  <si>
    <t>FREITAS, JAMES D TRUSTEE; FREITAS, DENICA L TRUSTEE; FREITAS, JAMES 2014 FAMILY TRUST 11/12/14; FREITAS, DENICA 2014 FAMILY TRUST 11/12/14</t>
  </si>
  <si>
    <t>1320-32-713-009</t>
  </si>
  <si>
    <t>KRACHT, JENNIFER L TRUSTEE; KRACHT FAMILY TRUST 1/12/17</t>
  </si>
  <si>
    <t>CAMPBELL, SUNSHINE L</t>
  </si>
  <si>
    <t>1220-20-001-026</t>
  </si>
  <si>
    <t>WHITAKER FAMILY INVESTMENT COMPANY LLC</t>
  </si>
  <si>
    <t>BOGETTI, STEPHEN; BOGETTI, LISA</t>
  </si>
  <si>
    <t>1321-32-002-035</t>
  </si>
  <si>
    <t>WYLE, JACK R REVOCABLE TRUST 5/19/93; WYLE, MARY L REVOCABLE TRUST 5/19/93; STANFORD, CATHERINE L TRUSTEE</t>
  </si>
  <si>
    <t>SPARROW, JEFFREY CHARLES TRUSTEE; NEAL, TOBIANNE M SURVIVORS TRUST</t>
  </si>
  <si>
    <t>1320-33-714-029</t>
  </si>
  <si>
    <t>YANG, SCOTT WILLIAM TRUSTEE; LAYO439 TRUST 7/15/14</t>
  </si>
  <si>
    <t>SCHELLENGER, CLIFFORD PAUL; SCHELLENGER, YVONNE</t>
  </si>
  <si>
    <t>1219-22-001-062</t>
  </si>
  <si>
    <t>MUELLER, BRIGITTE B TRUSTEE; MUELLER FAMILY TRUST 11/1/17</t>
  </si>
  <si>
    <t>CANNATA, MICHAEL R TRUSTEE; CANNATA, JANE J TRUSTEE; CANNATA FAMILY TRUST</t>
  </si>
  <si>
    <t>1420-29-812-030</t>
  </si>
  <si>
    <t>CLEARY, SARA LOUISE</t>
  </si>
  <si>
    <t>WISE, NILVA R TRUSTEE; LUCKEN, WESLEY O TRUSTEE; WISE LUCKEN TRUST 4/20/23</t>
  </si>
  <si>
    <t>1320-32-716-002</t>
  </si>
  <si>
    <t>MCDUFFEE, MAX SAMUEL; MCDUFFEE, MAX SAMUAL</t>
  </si>
  <si>
    <t>ZINK, ALEXANDER WILEY BAIRD; LEWIS, KACEY LOUISE</t>
  </si>
  <si>
    <t>1219-03-002-102</t>
  </si>
  <si>
    <t>LAWTON, DAVID A; LAWTON, SABRENA M</t>
  </si>
  <si>
    <t>RICHMOND, JENNIFER</t>
  </si>
  <si>
    <t>1220-28-510-063</t>
  </si>
  <si>
    <t>KIDD, MICHAEL L; KIDD, SUZANN S</t>
  </si>
  <si>
    <t>MULLAMPHY, NICOLE</t>
  </si>
  <si>
    <t>1420-05-310-001</t>
  </si>
  <si>
    <t>MCFARLAND, AMBER RAE; MCFARLAND, ANDREW JOSEPH</t>
  </si>
  <si>
    <t>1420-08-210-036</t>
  </si>
  <si>
    <t>GROTENRATH, JENNIFER GRACE</t>
  </si>
  <si>
    <t>NUTI, SETH; MORAN, JOCELYN</t>
  </si>
  <si>
    <t>1419-09-001-035</t>
  </si>
  <si>
    <t>CHASE, CLIF; CHASE, SANDRA</t>
  </si>
  <si>
    <t>TAMARACK VENTURE PARTNERS LLC</t>
  </si>
  <si>
    <t>1022-29-811-004</t>
  </si>
  <si>
    <t>HUBBARD, GREGORY S; HUBBARD, RONNA J</t>
  </si>
  <si>
    <t>CLAUSEN, GREGORY S TRUSTEE; CLAUSEN, KIMBERLY R TRUSTEE; CLAUSEN FAMILY REVOCABLE TRUST 5/27/21</t>
  </si>
  <si>
    <t>1320-30-718-008</t>
  </si>
  <si>
    <t>LYDON, MICHAEL D TRUSTEE; LYDON, MICHAEL D 1999 TRUST 5/11/99</t>
  </si>
  <si>
    <t>1121-05-512-007</t>
  </si>
  <si>
    <t>MOYER, DOUGLAS W; MOYER, DOUGLAS WADE</t>
  </si>
  <si>
    <t>TIGNER, STEPHEN; TIGNER, BONNIE</t>
  </si>
  <si>
    <t>1320-33-716-010</t>
  </si>
  <si>
    <t>LINDBLOOM, BENJAMIN TRUSTEE; GABLE, GERALDINE M REVOCABLE TRUST 5/10/18</t>
  </si>
  <si>
    <t>MCDUFFEE, BAYLEE RAE; MCDUFFEE, MAX SAMUEL</t>
  </si>
  <si>
    <t>1319-19-612-002</t>
  </si>
  <si>
    <t>FLOWER, JACK E; FLOWER, PAULA L</t>
  </si>
  <si>
    <t>HALL, JEREMY DALE TRUSTEE; HALL, WENDY BELDAD TRUSTEE; HALL, JEREMY 2019 TRUST 6/6/19; HALL, WENDY 2019 TRUST 6/6/19</t>
  </si>
  <si>
    <t>1320-33-712-008</t>
  </si>
  <si>
    <t>YAGER, TERESA TRUSTEE; YAGER, TERESA LIVING TRUST 2/2/01</t>
  </si>
  <si>
    <t>VONAHSEN, RODNEY W</t>
  </si>
  <si>
    <t>1022-09-002-072</t>
  </si>
  <si>
    <t>QUACKENBUSH, JEFFREY JOHN; QUACKENBUSH, ROBERT BRADFORD</t>
  </si>
  <si>
    <t>STANGE, ROBERT H</t>
  </si>
  <si>
    <t>1420-07-215-029</t>
  </si>
  <si>
    <t>MINGRONE, MATTHEW D TRUSTEE; MINGRONE, MEIGHAN F TRUSTEE; MINGRONE, MATTHEW D FAMILY TRUST 9/13/05; MINGRONE, MEIGHAN F FAMILY TRUST 9/13/05</t>
  </si>
  <si>
    <t>KURACINA, THERESA A</t>
  </si>
  <si>
    <t>1220-21-810-133</t>
  </si>
  <si>
    <t>MCCANN, JOSEPH</t>
  </si>
  <si>
    <t>ROTH, CHERYL MARIE TRUSTEE; ROTH, CHERYL MARIE REVOCABLE LIVING TRUST 11/15/21</t>
  </si>
  <si>
    <t>1320-29-711-049</t>
  </si>
  <si>
    <t>COCHRAN, MEGHAN; PARKER, ROBIN D</t>
  </si>
  <si>
    <t>1320-32-710-006</t>
  </si>
  <si>
    <t>PIETERS, STEPHEN; PIETERS, KATELYN</t>
  </si>
  <si>
    <t>MCCANN, JOSEPH; CUMMINGS, VALERIE</t>
  </si>
  <si>
    <t>1320-04-001-112</t>
  </si>
  <si>
    <t>PRECISION ASSET MANAGEMENT LLC</t>
  </si>
  <si>
    <t>SILVERA, EDWARD MICHAEL TRUSTEE; SILVERA, SHARON ANNE TRUSTEE; SILVERA 2001 FAMILY TRUST 3/8/01</t>
  </si>
  <si>
    <t>1318-03-210-028</t>
  </si>
  <si>
    <t>STEIN, MICHAEL F TRUSTEE; STEIN, THERESA M TRUSTEE; STEIN, FRANK L TRUST 3/11/93; STEIN, FRANK L</t>
  </si>
  <si>
    <t>PAPPAS J&amp;A TAHOE LLC</t>
  </si>
  <si>
    <t>1320-05-001-024</t>
  </si>
  <si>
    <t>MANN, GLORIA L TRUSTEE; MANNFLORES FAMILY TRUST 10/16/20; DONATI, VICKIE K NOTARY</t>
  </si>
  <si>
    <t>1420-05-427-001</t>
  </si>
  <si>
    <t>DAVIDS, ROBERT ALAN; DAVIDS, LINDA MARIE</t>
  </si>
  <si>
    <t>1420-28-312-005</t>
  </si>
  <si>
    <t>MCGUIRE, MICHAEL L TRUSTEE; MCGUIRE, PAMELA J TRUSTEE; MCGUIRE LIVING TRUST 9/7/05; HAGGARD, CYNTHIA NOTARY</t>
  </si>
  <si>
    <t>STONE, ROBERT J TRUSTEE; STONE, ROBERT J TRUST 8/27/98</t>
  </si>
  <si>
    <t>1420-07-114-014</t>
  </si>
  <si>
    <t>MCCORDKOLSKY, LINDA; CUELLAR, DAWN NOTARY</t>
  </si>
  <si>
    <t>REICHERT, RANDY LEE; REICHERT, ROXANNE PHILLIS</t>
  </si>
  <si>
    <t>1419-26-710-008</t>
  </si>
  <si>
    <t>NEFF, STEPHEN H; NEFF, TERESA R; CLAYPOOL, A NOTARY</t>
  </si>
  <si>
    <t>ALJIAN, JIM TRUSTEE; ALJIAN, DENISE TRUSTEE; ALJIAN FAMILY REVOCABLE TRUST</t>
  </si>
  <si>
    <t>1318-23-210-022</t>
  </si>
  <si>
    <t>HAGEN, BARRY D TRUSTEE; HAGEN, HOLLY L TRUSTEE; HAGEN FAMILY TRUST 11/27/01; WNUK, GINA NOTARY</t>
  </si>
  <si>
    <t>FAITH, MELINDA</t>
  </si>
  <si>
    <t>1319-19-310-014</t>
  </si>
  <si>
    <t>KERBY, WILLIAM ROBERT; KERBY, JACQUELINE J; REED, DENA NOTARY</t>
  </si>
  <si>
    <t>BALESTRERI, TRUDI ANN TRUSTEE; ISOLA 2001 REVOCABLE TRUST; BALESTRERI, KENNETH JOSEPH TRUSTEE; BALESTRERI 2020 REVOCABLE TRUST</t>
  </si>
  <si>
    <t>1320-29-711-011</t>
  </si>
  <si>
    <t>LENNAR RENO LLC; BYWATERWILLE, TRACY NOTARY</t>
  </si>
  <si>
    <t>CLARKSON, HOLLY</t>
  </si>
  <si>
    <t>1221-05-001-034</t>
  </si>
  <si>
    <t>RUSHING, TIFFANY TRUSTEE; BAER LIVING TRUST 8/11/97; BENNETT, RANDI S NOTARY</t>
  </si>
  <si>
    <t>JONES, WILLIAM S; YOUNG, MARIA</t>
  </si>
  <si>
    <t>1318-23-215-006</t>
  </si>
  <si>
    <t>WARSHAWSKY, ARTHUR B TRUSTEE; WARSHAWSKY, REGINA M TRUSTEE; WARSHAWSKY FAMILY TRUST 3/5/08; ALDAWOODI, JOHN NOTARY</t>
  </si>
  <si>
    <t>FONTANA, GREGORY; FONTANA, LAURA</t>
  </si>
  <si>
    <t>MULLER, CYNTHIA ANN TRUSTEE; MULLER, STEVEN FRANCIS TRUSTEE; MULLER FAMILY TRUST 8/5/22; LANE, J NOTARY</t>
  </si>
  <si>
    <t>KENT, MICHAEL T TRUSTEE; KENT FAMILY TRUST 9/17/20</t>
  </si>
  <si>
    <t>1320-28-000-048</t>
  </si>
  <si>
    <t>BENTLY FAMILY LLC; BENTLY BIOFUELS COMPANY; JONES, STEPHEN W NOTARY; HAINES, C NOTARY</t>
  </si>
  <si>
    <t>PAL ENTERPRISES LLC</t>
  </si>
  <si>
    <t>1319-10-111-021</t>
  </si>
  <si>
    <t>MCQUADE, THOMAS; MCQUADE, CYNTHIA; ELENES, KARINA NOTARY</t>
  </si>
  <si>
    <t>KAUFMANN, GENE M TRUSTEE; EHMCKE RESIDENCE TRUST 10/18/11</t>
  </si>
  <si>
    <t>1220-17-613-002</t>
  </si>
  <si>
    <t>CAPTONSNELL, TERRY TRUSTEE; HMSECS TRUST 3/20/98; KEATON, J NOTARY</t>
  </si>
  <si>
    <t>ROCCA, ANNETTE EILEEN; ROCCA, MICHAEL WAYNE</t>
  </si>
  <si>
    <t>1420-18-510-014</t>
  </si>
  <si>
    <t>DWORKIN, KENNETH P TRUSTEE; BULLARD, SUSAN L TRUSTEE; DWORKIN BULLARD FAMILY TRUST 3/7/23; ALLEY, BRANDI NOTARY</t>
  </si>
  <si>
    <t>FREMD, TRACEY</t>
  </si>
  <si>
    <t>1419-04-002-099</t>
  </si>
  <si>
    <t>CLEAR CREEK RESIDENTIAL LLC; AZACHI, YOAV NOTARY</t>
  </si>
  <si>
    <t>RISK E BIZNESS LLC</t>
  </si>
  <si>
    <t>1420-08-311-003</t>
  </si>
  <si>
    <t>BRIGHT, DANIEL JERD TRUSTEE; BRIGHT, CRISTY ANN TRUSTEE; BRIGHT, DANIEL LIVING TRUST 1/6/23; BRIGHT, CRISTY LIVING TRUST 1/6/23; SIMPSON, THALIA M NOTARY</t>
  </si>
  <si>
    <t>NIELSEN, MICHAEL ANDREW TRUSTEE; NIELSEN, MICHELE LOUISE TRUSTEE; NIELSEN FAMILY 2017 REVOCABLE TRUST</t>
  </si>
  <si>
    <t>1320-33-110-022</t>
  </si>
  <si>
    <t>SCHRADER, MICHAEL; GORGON, CORINNA; GORGON, SCOTT M TRUSTEE; GORGON, SONJA R TRUSTEE; GORGON, SCOTT M FAMILY TRUST 7/26/96; GORGON, SONJA R FAMILY TRUST 7/26/96</t>
  </si>
  <si>
    <t>1220-16-310-009</t>
  </si>
  <si>
    <t>15</t>
  </si>
  <si>
    <t>SULPRIZIO, CHRISTINE TRUSTEE; SULPRIZIO, CHRISTINE FAMILY TRUST 1/9/14; WITTER, CHASE JOSEPH; WNUK, GINA NOTARY</t>
  </si>
  <si>
    <t>JKR PROPERTIES LLC</t>
  </si>
  <si>
    <t>1219-11-002-020</t>
  </si>
  <si>
    <t>STENT, PETER D TRUSTEE; STENT, NORA B TRUSTEE; STENT FAMILY FAMILY TRUST 11/13/03; LANE, J NOTARY</t>
  </si>
  <si>
    <t>HARMAN, LAURENCE; HARMAN, PEGGY</t>
  </si>
  <si>
    <t>1420-18-113-048</t>
  </si>
  <si>
    <t>SEAGO, MICHELLE TRUSTEE; SEAGO FAMILY TRUST 1/8/13; TOBIAS, E NOTARY</t>
  </si>
  <si>
    <t>JOHNSON, RICHARD THOMAS TRUSTEE; JOHNSON, AMY IRENE TRUSTEE; JOHNSON &amp; JOHNSON FAMILY TRUST 5/18/96</t>
  </si>
  <si>
    <t>1220-21-610-057</t>
  </si>
  <si>
    <t>WILLIAMS, BYRON M; WILLIAMS, NANCY; HARRELL, MARSY LINN NOTARY</t>
  </si>
  <si>
    <t>RAMOS, MIGUEL RUELAS; RAMOS, MARIA EUGENIA QUIRARTE; RUELAS, EUNICE</t>
  </si>
  <si>
    <t>1420-30-001-011</t>
  </si>
  <si>
    <t>PUGLIESE, JARROD THOMAS; DELREAL, ELIZABETH NOTARY</t>
  </si>
  <si>
    <t>SEARS, WADE N; SEARS, SUZANNE E</t>
  </si>
  <si>
    <t>1419-03-002-055</t>
  </si>
  <si>
    <t>COTTAGE VIEW LLC; KENNEDY, SHAWNA NOTARY</t>
  </si>
  <si>
    <t>FRY, DAVID A TRUSTEE; FRY, SHELLIE M TRUSTEE; DAF &amp; SMF FAMILY TRUST AGREEMENT 9/22/23</t>
  </si>
  <si>
    <t>1419-34-310-005</t>
  </si>
  <si>
    <t>HARMAN, LAURENCE; HARMAN, PEGGY; THOMPSON, RISHELE L NOTARY</t>
  </si>
  <si>
    <t>RUPP, ROBERT EDWARD; RUPP, SONIA N</t>
  </si>
  <si>
    <t>1121-35-001-009</t>
  </si>
  <si>
    <t>KREUTZ, MICHAEL L; KREUTZ, GLORIA J; KREUTZ, GLORIA J TRUSTEE; MAZZA, PATRICK J TRUSTEE; MAZZA, MARIAN IRREVOCABLE RESIDENCE TRUST 2/9/16; PAK, JAMES NOTARY; ROBERTSON, ZACHARY SCOTT NOTARY</t>
  </si>
  <si>
    <t>RULLI, JEFFREY; GRAFFAM, CYNTHIA</t>
  </si>
  <si>
    <t>1318-15-711-004</t>
  </si>
  <si>
    <t>CHENG, JULIAN TRUSTEE; CHENG, MAY S TRUSTEE; CHENG, JULIAN REVOCABLE TRUST 11/16/99; CHENG, MAY REVOCABLE TRUST 11/16/99; CALDWELL, PATTI NOTARY</t>
  </si>
  <si>
    <t>KURTZ, SALLY S</t>
  </si>
  <si>
    <t>1320-26-001-058</t>
  </si>
  <si>
    <t>CLASS, ERIC M; CLASS, LUCERA ROSE; ALLEY, BRANDI NOTARY</t>
  </si>
  <si>
    <t>CHAPPELL, MORGAN L TRUSTEE; CHAPPELL, NORMA C TRUSTEE; CHAPPELL FAMILY TRUST 9/22/16</t>
  </si>
  <si>
    <t>1319-03-710-039</t>
  </si>
  <si>
    <t>RENATE MCFARLAND TRUSTEE; MOONITZ FAMILY TRUST 8/5/94; HAGGARD, CYNTHIA NOTARY</t>
  </si>
  <si>
    <t>MFI INVESTORS NEVADA LLC</t>
  </si>
  <si>
    <t>1022-16-001-017</t>
  </si>
  <si>
    <t>TM</t>
  </si>
  <si>
    <t>MADEIRA, CATHERINE; HARDIN, LILAS J; LUEDERS, DAVID NOTARY</t>
  </si>
  <si>
    <t>FIRST NATIONAL TRUST COMPANY TRUSTEE; TKM SAFE TRUST</t>
  </si>
  <si>
    <t>1320-33-715-027</t>
  </si>
  <si>
    <t>STILES, ROBERT ELWYN JR TRUSTEE; STILES, ROBERT ELWYN JR REVOCABLE LIVING TRUST 11/15/22; HAGGARD, CYNTHIA NOTARY</t>
  </si>
  <si>
    <t>FROMDAHL, HEATHER ROSE HICKS</t>
  </si>
  <si>
    <t>1320-29-711-012</t>
  </si>
  <si>
    <t>LENNAR RENO LLC; HALLMARK, LISA NOTARY</t>
  </si>
  <si>
    <t>NERBY, RITA</t>
  </si>
  <si>
    <t>1219-03-002-041</t>
  </si>
  <si>
    <t>DYE, COLIN BRIAN; DYE, GINA LYNN; HAGGARD, CYNTHIA NOTARY</t>
  </si>
  <si>
    <t>MITCHELL, JULIE C; MITCHELL, MARK J</t>
  </si>
  <si>
    <t>1420-34-710-015</t>
  </si>
  <si>
    <t>FINE, DEANNA JO TRUSTEE; FINE, DEANNA JO BRADBURY TRUSTEE; JORY FAMILY TRUST; ACKERMANN, SHERRY NOTARY</t>
  </si>
  <si>
    <t>EICHHORST, WYATT A; EICHHORST, LACEY M</t>
  </si>
  <si>
    <t>1419-11-001-004</t>
  </si>
  <si>
    <t>CRUZ CONSTRUCTION CO INC; HOSS, SHERRIE NOTARY</t>
  </si>
  <si>
    <t>KERVER, JASON A</t>
  </si>
  <si>
    <t>1220-22-110-082</t>
  </si>
  <si>
    <t>SCHEUERMANN, JOHN H JR; SCHEUERMANN, MARTHA C; BOWLEN, M NOTARY</t>
  </si>
  <si>
    <t>LIVERMORE, WILLIAM S TRUSTEE; LIVERMORE, W S REVOCABLE TRUST 2/15/17</t>
  </si>
  <si>
    <t>1420-27-401-003</t>
  </si>
  <si>
    <t>PAYNE, JEANE U; REW, KENDALL W NOTARY</t>
  </si>
  <si>
    <t>DYE, COLIN; DYE, GINA</t>
  </si>
  <si>
    <t>1320-33-110-037</t>
  </si>
  <si>
    <t>TL KINGSBURY ESTATES; PARKER, JOANNA NOTARY</t>
  </si>
  <si>
    <t>JEFFERS, TERRY NEIL; JEFFERS, LISA SUZUKI</t>
  </si>
  <si>
    <t>1420-05-310-012</t>
  </si>
  <si>
    <t>JC VALLEY KNOLLS LLC; QUILICI, RACHEL NOTARY</t>
  </si>
  <si>
    <t>WINKEL, DUSTIN; WINKEL, TIFFANY</t>
  </si>
  <si>
    <t>1220-21-710-180</t>
  </si>
  <si>
    <t>HAYES, KEVIN A; HAYES, BRENDA L; HAYES, CODY R; MCTAMMANY, CINDY NOTARY</t>
  </si>
  <si>
    <t>CROSNO, ANDREW DAVIS</t>
  </si>
  <si>
    <t>1318-15-714-003</t>
  </si>
  <si>
    <t>DORTON, BRADLEY R; LANE, J NOTARY</t>
  </si>
  <si>
    <t>ECHEVERRI, DIEGO; ECHEVERRI, OSCAR DARIO; ECHEVERRI, LUZ MERY; VELASQUEZ, CORINA GISELLE</t>
  </si>
  <si>
    <t>1420-28-312-002</t>
  </si>
  <si>
    <t>ROGERS, ZACHARY T TRUSTEE; ROGERS, MICHAEL P REVOCABLE TRUST 8/18/14; MCTAMMANY, CINDY NOTARY</t>
  </si>
  <si>
    <t>PADULA, GABRIELE J; PADULA, LINDA GIOSEFFI</t>
  </si>
  <si>
    <t>1318-23-610-039</t>
  </si>
  <si>
    <t>BERTSCH, RYAN MATTHEW TRUSTEE; BERTSCH, KARRIE STURTZ TRUSTEE; BERTSCH REVOCABLE FAMILY TRUST 10/17/12; KAEFER, BRIAN ANDREW TRUSTEE; KAEFER, KRISTEN STURTZ TRUSTEE; KAEFER REVOCABLE TRUST 3/7/14</t>
  </si>
  <si>
    <t>ZHANG, SHUOYI; WANG, DONGYU</t>
  </si>
  <si>
    <t>1319-19-720-037</t>
  </si>
  <si>
    <t>AFONT, ALFREDO; AFONT, MICHELLE</t>
  </si>
  <si>
    <t>KREBS, JAN; KREBS, SCOTT</t>
  </si>
  <si>
    <t>1420-28-510-045</t>
  </si>
  <si>
    <t>MANSER, LAURA G TRUSTEE; MANSER, DAVID J TRUSTEE; MANSER FAMILY TRUST 12/18/18</t>
  </si>
  <si>
    <t>SOUZA, JOHN JAMES JR TRUSTEE; SOUZA, M CAROLYN TRUSTEE; SOUZA FAMILY TRUST 12/11/86</t>
  </si>
  <si>
    <t>1319-03-414-006</t>
  </si>
  <si>
    <t>ASSERETO, PEGGY TRUSTEE; MOLINELLI, LOUISE F TRUST 9/6/20</t>
  </si>
  <si>
    <t>COWEE, AARON S</t>
  </si>
  <si>
    <t>1320-31-511-034</t>
  </si>
  <si>
    <t>WINTER, KEVIN R; WINTER, KELLY R</t>
  </si>
  <si>
    <t>PECK, STEPHEN; PECK, JENNA</t>
  </si>
  <si>
    <t>1419-11-002-029</t>
  </si>
  <si>
    <t>GAW, ROBERT B TRUSTEE; GAW, MICHAEL F TRUSTEE; GAW FAMILY 1991 TRUST 11/5/91</t>
  </si>
  <si>
    <t>BOCK, JOANNA LEE TRUSTEE; BOCK, CLAUS TRUSTEE; CHANTILLY LACE TRUST 10/5/04</t>
  </si>
  <si>
    <t>1420-00-001-007</t>
  </si>
  <si>
    <t>BENTLY FAMILY LLC; BENTLY FAMILY LTD PARTNERSHIP</t>
  </si>
  <si>
    <t>WHEELER CONSERVATION RANCH LLC</t>
  </si>
  <si>
    <t>1220-04-516-035</t>
  </si>
  <si>
    <t>SIMON, JOSEPH ROBERT</t>
  </si>
  <si>
    <t>GREEN, ZACHARY</t>
  </si>
  <si>
    <t>1318-10-417-009</t>
  </si>
  <si>
    <t>CHECH, GREGORY E TRUSTEE; CHECH, JOHN FAMILY TRUST</t>
  </si>
  <si>
    <t>SUNSTONE INVESTMENTS LLC</t>
  </si>
  <si>
    <t>1419-04-002-086</t>
  </si>
  <si>
    <t>ROWLAND, D STANLEY TRUSTEE; ROWLAND, VICTORIA P TRUSTEE; ROWLAND, STANLEY TRUST 2/23/23; ROWLAND, VICTORIA TRUST 2/23/23</t>
  </si>
  <si>
    <t>1419-04-002-013</t>
  </si>
  <si>
    <t>KIMMINS, JON; KIMMINS, SANDRA; EDWARDS, JAMEEL NOTARY</t>
  </si>
  <si>
    <t>REILAND, DENNIS A TRUSTEE; MUNOZREILAND, LORI M TRUSTEE; REILAND FAMILY TRUST 9/2/98</t>
  </si>
  <si>
    <t>1121-05-511-013</t>
  </si>
  <si>
    <t>RODMAN, JOHN RALPH ESTATE DECEASED; RODMAN, JEFFREY WARREN PERSONAL REPRESENTATIVE; HAGGARD, CYNTHIA NOTARY</t>
  </si>
  <si>
    <t>BACHMAN, AUSTIN</t>
  </si>
  <si>
    <t>1320-30-718-002</t>
  </si>
  <si>
    <t>MONTE VISTA MINDEN LLC; THOMPSON, RISHELE L NOTARY</t>
  </si>
  <si>
    <t>HARTMAN, JAMES TRUSTEE; HARTMAN, MARY TRUSTEE; HARTMAN LIVING TRUST 12/2/15</t>
  </si>
  <si>
    <t>1420-28-510-053</t>
  </si>
  <si>
    <t>WINCHESTER, B SCOTT TRUSTEE; WINCHESTER, ROXANNA TRUSTEE; WINCHESTER FAMILY TRUST; WINCHESTER, BILLY SCOTT TRUSTEE; ACKERMANN, SHERRY NOTARY</t>
  </si>
  <si>
    <t>MONTANUCCI, AVALON</t>
  </si>
  <si>
    <t>1320-32-612-009</t>
  </si>
  <si>
    <t>ADAMS, MCHAEL E TRUSTEE; ADAMS, MICHAEL E LIVING TRUST 11/18/20; FREY, NATALIE NOTARY</t>
  </si>
  <si>
    <t>WIRES, LAURENCE DANIELLE; FOERSTER, DANNY ROBERT</t>
  </si>
  <si>
    <t>1320-36-002-026</t>
  </si>
  <si>
    <t>KWAST, ALEX E TRUSTEE; KWAST, INES G TRUSTEE; KWAST FAMILY TRUST 1/9/03; TOBIAS, E NOTARY</t>
  </si>
  <si>
    <t>CASSEL, STEVEN L; CASSEL, ANNE; CASSEL, KAREN D; CASSEL, ROBERT L</t>
  </si>
  <si>
    <t>1220-21-710-140</t>
  </si>
  <si>
    <t>PLATKA, DEBORAH E; MAPLE, MEGAN J NOTARY</t>
  </si>
  <si>
    <t>HENRY, TINA MARIE TRUSTEE; HENRY, TINA MARIE 2017 TRUST 12/12/17</t>
  </si>
  <si>
    <t>1318-10-417-031</t>
  </si>
  <si>
    <t>GRANT, GALEN G; BUCHANAN, B K NOTARY</t>
  </si>
  <si>
    <t>BACLAYON, ALVIN ALLAN; SHIH, NATALIE TSEE</t>
  </si>
  <si>
    <t>1318-23-710-009</t>
  </si>
  <si>
    <t>JOHANSSON, BENGT A TRUSTEE; JOHANSSON, BENGT A TRUST 6/6/11; LANE, J NOTARY</t>
  </si>
  <si>
    <t>YEAGHER, KIMBERLY K TRUSTEE; YEAGHER, KIMBERLY K 2014 TRUST 5/5/14</t>
  </si>
  <si>
    <t>1320-29-402-012, 006; 1320-27-001-032, 026, 029; 1320-29-402-009, 010, 003</t>
  </si>
  <si>
    <t>HIGH SIERRA DISTILLERY LLC</t>
  </si>
  <si>
    <t>1420-33-212-009</t>
  </si>
  <si>
    <t>UNDERWOOD, WILLIAM TRUSTEE; UNDERWOOD, WILLIAM D LIVING TRUST</t>
  </si>
  <si>
    <t>GRAY, JAMES R JR</t>
  </si>
  <si>
    <t>1320-29-711-052</t>
  </si>
  <si>
    <t>ZIMMERMAN, SCOTT</t>
  </si>
  <si>
    <t>1220-16-210-034</t>
  </si>
  <si>
    <t>PERRY, MICHAEL; BOLDRICK, KAYLA</t>
  </si>
  <si>
    <t>VINING, CHELSI LIA</t>
  </si>
  <si>
    <t>1022-13-001-026</t>
  </si>
  <si>
    <t>BARBIERI, DANIELLE M</t>
  </si>
  <si>
    <t>1320-30-718-006</t>
  </si>
  <si>
    <t>STOUT, DENISE; BEAL, MICHAEL</t>
  </si>
  <si>
    <t>1319-30-516-031</t>
  </si>
  <si>
    <t>ANGELO, FRANK D; ANGELO, DIANE M</t>
  </si>
  <si>
    <t>KELLY, PAUL JOSEPH; KELLY, TAMARA BERNICE</t>
  </si>
  <si>
    <t>1220-21-810-163</t>
  </si>
  <si>
    <t>VERBANAC, NICHOLAS</t>
  </si>
  <si>
    <t>GRIFFIN, MATTHEW SCOTT; GRIFFIN, SUZANNE</t>
  </si>
  <si>
    <t>1220-16-210-075</t>
  </si>
  <si>
    <t>WOLDEN, ANTHONY J; WOLDEN, TRISHA M</t>
  </si>
  <si>
    <t>ALEXANDER, RACHEL NAN TRUSTEE; ALEXANDER, RACHEL NAN LIVING TRUST 7/27/21</t>
  </si>
  <si>
    <t>1220-16-610-006</t>
  </si>
  <si>
    <t>DUNCAN, THOMAS D; DUNCAN, EVELIA</t>
  </si>
  <si>
    <t>WACHOLTZ, WILLIAM F TRUSTEE; WACHOLTZ, MARGARET L TRUSTEE; WACHOLTZ, WILLIAM F REVOCABLE TRUST 5/24/18; WACHOLTZ, MARGARET L REVOCABLE TRUST 5/24/18</t>
  </si>
  <si>
    <t>1220-24-501-038</t>
  </si>
  <si>
    <t>DELGADO, MATTHEW DESMOND; KERBY, DANA M</t>
  </si>
  <si>
    <t>BUCKNER, TERESA ANN</t>
  </si>
  <si>
    <t>1320-32-117-001</t>
  </si>
  <si>
    <t>BUHLIG, CAROL TRUSTEE; BUHLIG, CAROL LIVING TRUST 1/27/07</t>
  </si>
  <si>
    <t>ROTH, GREGORY</t>
  </si>
  <si>
    <t>1320-29-711-042</t>
  </si>
  <si>
    <t>READER, GRANT A TRUSTEE; ARS TRUST 3/15/23</t>
  </si>
  <si>
    <t>1022-09-002-063</t>
  </si>
  <si>
    <t>ROBERTS, JEFF; ROBERTS, MONIQUE</t>
  </si>
  <si>
    <t>MONK, FALLON ROSE</t>
  </si>
  <si>
    <t>1318-23-310-013</t>
  </si>
  <si>
    <t>ALGEE, JAMES ROBERT; ALGEE, VALARIE JEAN</t>
  </si>
  <si>
    <t>RUTNER, THOMAS; RUTNER, MICHELLE; RUTNER, ROBERT</t>
  </si>
  <si>
    <t>1418-27-810-003</t>
  </si>
  <si>
    <t>MAYHEW, BRADLEY J TRUSTEE; MAYHEW, CATHERINE CACHERIS TRUSTEE; CACHERIS MAYHEW FAMILY TRUST 5/18/20</t>
  </si>
  <si>
    <t>LORUSSO, TANNER TRUSTEE; LORUSSO, CHRISTINA TRUSTEE; LORUSSO, TANNER REVOCABLE TRUST 8/6/21</t>
  </si>
  <si>
    <t>1419-10-001-008</t>
  </si>
  <si>
    <t>REESE, DAVID E TRUSTEE; REESE, DAVID E REVOCABLE TRUST 1/15/08</t>
  </si>
  <si>
    <t>HECHTMAN, STEVEN ALLAN TRUSTEE; HECHTMAN, WENDILYNN ADELAIDE TRUSTEE; HECHTMAN FAMILY TRUST 2/26/04</t>
  </si>
  <si>
    <t>1022-19-001-003</t>
  </si>
  <si>
    <t>CASAS, ALFRED R TRUSTEE; CASAS, JANET W TRUSTEE; CASAS, ALFRED REVOCABLE LIVING TRUST; CASAS, JANET REVOCABLE LIVING TRUST</t>
  </si>
  <si>
    <t>LENGLE, BLAKE</t>
  </si>
  <si>
    <t>1319-18-310-016</t>
  </si>
  <si>
    <t>LATOS, ANTHONY J</t>
  </si>
  <si>
    <t>PERRY, CHRISTOPHER; PERRY, NICOLE</t>
  </si>
  <si>
    <t>1420-28-110-034</t>
  </si>
  <si>
    <t>JUMBLED HILLS LLC</t>
  </si>
  <si>
    <t>ANDREWS, MICHAEL; WHITMORE, JAYME</t>
  </si>
  <si>
    <t>1319-19-113-023</t>
  </si>
  <si>
    <t>LPNV LLC</t>
  </si>
  <si>
    <t>HANSEN, LOUIS JOSEPH JR; HANSEN, VICTORIA HAYES</t>
  </si>
  <si>
    <t>1420-05-428-001</t>
  </si>
  <si>
    <t>VOGEL, MARTIN D TRUSTEE; VOGEL, KATHRYN JANE TRUSTEE; VOGEL FAMILY TRUST 7/15/21</t>
  </si>
  <si>
    <t>1320-26-001-057</t>
  </si>
  <si>
    <t>HUTTENMAYER, SALLY W; HUTTENMAYER, HELMUT H</t>
  </si>
  <si>
    <t>1320-27-002-010</t>
  </si>
  <si>
    <t>IRELAND, WARD W; JOHNSON, SUSAN E</t>
  </si>
  <si>
    <t>BLACK DOG MFR LLC</t>
  </si>
  <si>
    <t>1319-19-212-023</t>
  </si>
  <si>
    <t>BAUER, JEFFREY A; BAUER, MELODY</t>
  </si>
  <si>
    <t>DAVENPORT, PETER</t>
  </si>
  <si>
    <t>1220-16-115-002</t>
  </si>
  <si>
    <t>BLIZZARD, PAULA LENORE TRUSTEE; BLIZZARD, DIANE TRUST 7/14/05; BLIZZARD, WALTER TRUST 7/14/05</t>
  </si>
  <si>
    <t>POWELL, SCOTT S TRUSTEE; POWELL, GABRIELA H TRUSTEE; POWELL, GABRIELA 2020 REVOCABLE TRUST 6/4/20; POWELL, SCOTT 2020 REVOCABLE TRUST 6/4/20</t>
  </si>
  <si>
    <t>1318-15-410-001</t>
  </si>
  <si>
    <t>MOROSKY, MARK J; MOROSKY, LYNNETTE A</t>
  </si>
  <si>
    <t>WILLIAMS, DENNIS B TRUSTEE; WILLIAMS, DANA R TRUSTEE; WILLIAMS, DENNIS REVOCABLE TRUST 6/9/19; WILLIAMS, DANA RECOVABLE TRUST 6/9/19</t>
  </si>
  <si>
    <t>1320-29-711-055</t>
  </si>
  <si>
    <t>HEYBOURNE MEADOWS II LLC</t>
  </si>
  <si>
    <t>1220-12-310-042</t>
  </si>
  <si>
    <t>LOMBARDO, MICHAEL TRUSTEE; CEDAR RANCH TRUST; CEDAR RANCH FAMILY PRESERVATION TRUST</t>
  </si>
  <si>
    <t>KINGS, JOHN; KINGS, COLLEEN</t>
  </si>
  <si>
    <t>1320-33-815-008</t>
  </si>
  <si>
    <t>STOVALL, JODI O TRUSTEE; DUNLAP FAMILY TRUST 5/17/18</t>
  </si>
  <si>
    <t>BLANCHARD, WILLIAM A JR; BLANCHARD, REGINA M</t>
  </si>
  <si>
    <t>1420-05-443-014</t>
  </si>
  <si>
    <t>DAVIDSON, TRACY K</t>
  </si>
  <si>
    <t>1022-11-002-012</t>
  </si>
  <si>
    <t>SINGER, VIVIAN P</t>
  </si>
  <si>
    <t>CHRISTIAN, ALLEN CHARLES TRUSTE; CHRISTIAN FAMILY TRUST</t>
  </si>
  <si>
    <t>1420-05-310-039</t>
  </si>
  <si>
    <t>CORONA, GLORIA MENDOZA; MENDOZAANGUIANO, JAVIER</t>
  </si>
  <si>
    <t>1320-23-002-069</t>
  </si>
  <si>
    <t>KB</t>
  </si>
  <si>
    <t>CARBONI, DEAN; CARBONI, KRISTIN</t>
  </si>
  <si>
    <t>COSBY, RAYMOND TRUSTEE; COSBY, KIMBERLY E TRUSTEE; COSBY FAMILY TRUST 11/29/16</t>
  </si>
  <si>
    <t>1420-05-429-002</t>
  </si>
  <si>
    <t>CHAULKLIN, JOSEPH; KENDRICK, ELIZABETH</t>
  </si>
  <si>
    <t>1420-05-429-001</t>
  </si>
  <si>
    <t>1420-05-429-003</t>
  </si>
  <si>
    <t>1419-26-311-040</t>
  </si>
  <si>
    <t>BARSTAD, ERIC T TRUSTEE; BARSTAD, ERIC T TRUST 11/19/20</t>
  </si>
  <si>
    <t>1420-05-435-001</t>
  </si>
  <si>
    <t>WHITE, SHAWN P; WHITE, BRITTANY</t>
  </si>
  <si>
    <t>1320-32-116-013</t>
  </si>
  <si>
    <t>GRAHAM, ANNA MARIE; GRAHAM, PAUL CURTIS</t>
  </si>
  <si>
    <t>HAVEMANN, GREGORY LEE</t>
  </si>
  <si>
    <t>1419-03-002-101</t>
  </si>
  <si>
    <t>DANIEL FRAIMAN CONSTRUCTION INC</t>
  </si>
  <si>
    <t>MINELLA, AMY K TRUSTEE; MINELLA, AMY K REVOCABLE TRUST 3/30/11</t>
  </si>
  <si>
    <t>1221-04-002-007</t>
  </si>
  <si>
    <t>HUBER, WERNER</t>
  </si>
  <si>
    <t>WRIGHT, MARY M TRUSTEE; MERRITHEW, KARENA TRUSTEE; WRIGHT, D &amp; M TRUST 3/28/18</t>
  </si>
  <si>
    <t>1320-33-714-005</t>
  </si>
  <si>
    <t>PHILLIPS, RYAN TRUSTEE; PHILLIPS, MELANIE TRUSTEE; PHILLIPS FAMILY TRUST 1/27/22</t>
  </si>
  <si>
    <t>OKELLEY, LIN TRUSTEE; OKELLEY, LIN TRUST 3/20/14</t>
  </si>
  <si>
    <t>1318-23-710-025</t>
  </si>
  <si>
    <t>ADISHIAN, JOHN PAUL JR TRUSTEE; ADISHIAN, TERESA ANN TRUSTEE; ADISHIAN, JACK LIVING TRUST; ADISHIAN, TERRI LIVING TRUST</t>
  </si>
  <si>
    <t>ROADRUNNER PROPERTIES LLC</t>
  </si>
  <si>
    <t>1220-24-201-025</t>
  </si>
  <si>
    <t>PHILLIPS, RYAN; PHILLIPS, MELANIE</t>
  </si>
  <si>
    <t>1219-15-002-066</t>
  </si>
  <si>
    <t>GENNAWEY, DANNY G TRUSTEE; GENNAWEY, BEVERLY C TRUSTEE; GENNAWEY, DANNY FAMILY TRUST 1/6/22; GENNAWEY, BEVERLY FAMILY TRUST 1/6/22</t>
  </si>
  <si>
    <t>KRONK, JOSEPH C III TRUSTEE; KRONK, MARGARET A TRUSTEE; 2019 KRONK LIVING TRUST 2/21/19</t>
  </si>
  <si>
    <t>1022-16-002-073</t>
  </si>
  <si>
    <t>UNDERHILL, STACY ALICE</t>
  </si>
  <si>
    <t>POCZIK, FRED; POCZIK, DANNA</t>
  </si>
  <si>
    <t>1318-15-111-009</t>
  </si>
  <si>
    <t>TORRES, SANNA L TRUSTEE; COULTER, ADRIAN D REVOCABLE LIVING TRUST 2/11/05; COULTER, MARTHA S REVOCABLE LIVING TRUST 2/11/05</t>
  </si>
  <si>
    <t>GIARGIARI, ROBERT P; GIARGIARI, JOANNA V</t>
  </si>
  <si>
    <t>1420-35-310-026</t>
  </si>
  <si>
    <t>LIM, KATHLEEN MARY TRUSTEE; HARDY FAMILY TRUST 6/26/96</t>
  </si>
  <si>
    <t>SUTTON, THURMAN DAVID; SUTTON, CANDACE SUE</t>
  </si>
  <si>
    <t>1419-27-510-017</t>
  </si>
  <si>
    <t>BROWNRIGG, GREGORY L; BROWNRIGG, NANCY L</t>
  </si>
  <si>
    <t>RENZY, NORMA</t>
  </si>
  <si>
    <t>1420-19-101-008</t>
  </si>
  <si>
    <t>FRANKFORTER, JILL D; FRANKFORTER, GARY L</t>
  </si>
  <si>
    <t>BEVILACQUA, JON P</t>
  </si>
  <si>
    <t>1022-18-001-047</t>
  </si>
  <si>
    <t>AYNEDTER, KARL L TRUSTEE; AYNEDTER, KIM E TRUSTEE; AYNEDTER FAMILY TRUST 2/10/15</t>
  </si>
  <si>
    <t>JOAQUIN BEAR LLC</t>
  </si>
  <si>
    <t>1220-16-119-006</t>
  </si>
  <si>
    <t>CHAPEL CREST LLC</t>
  </si>
  <si>
    <t>CARTER HILL HOMES LLC</t>
  </si>
  <si>
    <t>1418-22-610-007</t>
  </si>
  <si>
    <t>MOORE, DAVID S TRUSTEE; MOORE, DAVID S LIVING TRUST 11/10/14</t>
  </si>
  <si>
    <t>CHRISTIANSON, BERNHARD E; CHRISTIANSON, ENY E</t>
  </si>
  <si>
    <t>1320-02-002-062</t>
  </si>
  <si>
    <t>CRAIG, PATRICK D TRUSTEE; CRAIG, KATHRYN A TRUSTEE; CRAIG, PATRICK D FAMILY 2000 TRUST; CRAIG, KATHRYN A FAMILY 2000 TRUST</t>
  </si>
  <si>
    <t>FARMER, FRANK D; FARMER, SHARON LEE</t>
  </si>
  <si>
    <t>1220-22-110-038</t>
  </si>
  <si>
    <t>MCKINNON, SHAINA NICOLE PERSONAL REPRESENTATIVE; MCKINNON, THOMAS PATRICK ESTATE; MCKINNON, THOMAS P ESTATE</t>
  </si>
  <si>
    <t>TOTH, ANDREW J</t>
  </si>
  <si>
    <t>1220-21-510-233</t>
  </si>
  <si>
    <t>ORTIZ, GUADALUPE TRUSTEE; ORTIZ, GUADALUPE REVOCABLE LIVING TRUST 10/26/94 &amp; 7/30/21</t>
  </si>
  <si>
    <t>1320-32-814-005</t>
  </si>
  <si>
    <t>LEKUMBERRY, MARIE LOUISE TRUSTEE; LEKUMBERRY, MARIE LOUISE REVOCABLE TRUST 10/20/17</t>
  </si>
  <si>
    <t>LEKUMBERRY, ETIENNE ROBERT</t>
  </si>
  <si>
    <t>1220-10-310-001</t>
  </si>
  <si>
    <t>MCCREARY, RENEE R; MCCREARY, MARK D</t>
  </si>
  <si>
    <t>1500 GLENWOOD DRIVE LLC</t>
  </si>
  <si>
    <t>1220-22-110-072</t>
  </si>
  <si>
    <t>SCHURKE, JONATHAN M; SCHURKE, MARCIE L</t>
  </si>
  <si>
    <t>GRANADOS, MATTHEW</t>
  </si>
  <si>
    <t>1420-07-722-019</t>
  </si>
  <si>
    <t>SOTERO, TODD TRUSTEE; SOTERO, KIMBERLY TRUSTEE; SOTERO REVOCABLE FAMILY TRUST 8/21/01</t>
  </si>
  <si>
    <t>1319-19-212-017</t>
  </si>
  <si>
    <t>SIMPSON, TAMMY; SIMPSON, BENJAMIN</t>
  </si>
  <si>
    <t>WOODS, ERIN</t>
  </si>
  <si>
    <t>1319-03-611-014</t>
  </si>
  <si>
    <t>CAIN, KATHRYN E TRUSTEE; WALLACE DISCLAIMER TRUST</t>
  </si>
  <si>
    <t>GOODFELLOW, JONATHAN J; GOODFELLOW, TERESA V</t>
  </si>
  <si>
    <t>1320-30-512-028</t>
  </si>
  <si>
    <t>JORDAN, LYNN; JORDAN, CURTIS</t>
  </si>
  <si>
    <t>ZDEBA, DONALD M; ZDEBA, CAROL L</t>
  </si>
  <si>
    <t>1420-05-430-002</t>
  </si>
  <si>
    <t>CUTLER, TODD ALAN; CUTLER, DEANNA DALE</t>
  </si>
  <si>
    <t>1420-08-611-015</t>
  </si>
  <si>
    <t>JOHNSTON, CHRISTOPHER LEWIS</t>
  </si>
  <si>
    <t>REARDON, PAUL E JR TRUSTEE; REARDON, ERIN M TRUSTEE; REARDON FAMILY TRUST 12/14/12</t>
  </si>
  <si>
    <t>1219-15-001-051</t>
  </si>
  <si>
    <t>HAGEN, SUSAN UEBELE TRUSTEE; HAGEN, SUSAN LOUISE TRUSTEE; UEBELE FAMILY TRUST 5/7/73</t>
  </si>
  <si>
    <t>BERNSTEIN, MARK R TRUSTEE; BERNSTEIN, JANE E TRUSTEE; BERNSTEIN FAMILY REVOCABLE TRUST 2/26/20</t>
  </si>
  <si>
    <t>1319-19-212-079</t>
  </si>
  <si>
    <t>HOLLINGSWORTH, MERRITT G JR; HOLLINGSWORTH, CATHERINE N</t>
  </si>
  <si>
    <t>LOCOCO, JASON; BRANTNER, MORGAN L</t>
  </si>
  <si>
    <t>1220-04-601-024</t>
  </si>
  <si>
    <t>CD</t>
  </si>
  <si>
    <t>LAMPE CORNERS</t>
  </si>
  <si>
    <t>TERI OAT LLC</t>
  </si>
  <si>
    <t>1420-07-810-002</t>
  </si>
  <si>
    <t>RA</t>
  </si>
  <si>
    <t>KASPAR, BRIAN; KASPAR, GINA</t>
  </si>
  <si>
    <t>DANIEL, GRACE M; CHAMPLIN, FRANK; CHAMPLIN, DEBORAH</t>
  </si>
  <si>
    <t>1422-00-002-012</t>
  </si>
  <si>
    <t>FUDGE, DOUGLAS JAMES TRUSTEE; FUDGE TRUST 9/5/19</t>
  </si>
  <si>
    <t>1420-07-611-024</t>
  </si>
  <si>
    <t>ROLFE, CHRISTINE MARIE; NEUKIRCHER, CHRISTINE MARIE</t>
  </si>
  <si>
    <t>KNEEFEL, ROBERT F; KNEEFEL, VALERIE J; KNEEFEL, CHRISTIAN F; KNEEFEL, JESSICA J</t>
  </si>
  <si>
    <t>1320-33-311-010</t>
  </si>
  <si>
    <t>COLAVECHIO, ROBERT V TRUSTEE; COLAVECHIO, LINDA L TRUSTEE; COLAVECHIO FAMILY LIVING TRUST 8/14/90</t>
  </si>
  <si>
    <t>GENNAWEY, DANNY G TRUSTEE; GENNAWEY, BEVERLY C TRUSTEE; GENNAWEY, DANNY FAMILY TRUST 6/6/22; GENNAWEY, BEVERLY FAMILY TRUST 6/6/22</t>
  </si>
  <si>
    <t>1418-34-211-004</t>
  </si>
  <si>
    <t>WOERNER, H CHARLES JR TRUSTEE; GILMAN, FRANCINE H IRREVOCABLE TRUST 8/22/14</t>
  </si>
  <si>
    <t>KAMEGAWA, ANNA SHAY</t>
  </si>
  <si>
    <t>1420-33-312-066</t>
  </si>
  <si>
    <t>PETTER, GREGORY SCOTT; PETTER, DEBORAH</t>
  </si>
  <si>
    <t>MORGAN, RON L; MORGAN, LORI J</t>
  </si>
  <si>
    <t>1420-35-310-004</t>
  </si>
  <si>
    <t>CARPENTER, RONALD RAY; CARPENTER, LINDA LEE</t>
  </si>
  <si>
    <t>GUSTAFSON, PETER C; RIEDLE, HEIDI M; SCHOETTGEN, BENJAMIN JAMES; SCHOETTGEN, SAMANTHA LYNN</t>
  </si>
  <si>
    <t>1220-21-710-111</t>
  </si>
  <si>
    <t>NIKKELS, ROBERT R</t>
  </si>
  <si>
    <t>SIGMON, RONDA LYNN TRUSTEE; SIGMON, RONDA LYNN REVOCABLE LIVING TRUST AGREEMENT 9/25/21</t>
  </si>
  <si>
    <t>1220-16-310-097</t>
  </si>
  <si>
    <t>KORBA, MICHAEL R; KORBA, PATRICIA S</t>
  </si>
  <si>
    <t>WRIGHT, ANGELEQUE E; GARCIA, JOHN</t>
  </si>
  <si>
    <t>1219-15-001-055</t>
  </si>
  <si>
    <t>BROYLES, LARRY B; BROYLES, MARY GENEVA</t>
  </si>
  <si>
    <t>HERTEL, BREANN R; HERTEL, RYAN L</t>
  </si>
  <si>
    <t>1320-32-801-032</t>
  </si>
  <si>
    <t>DOUGHERTY, WILLIAM JR; DOUGHERTY, SHERRY</t>
  </si>
  <si>
    <t>1022-32-110-040</t>
  </si>
  <si>
    <t>LESMEISTER, GARY J</t>
  </si>
  <si>
    <t>PAGE, JEREMY</t>
  </si>
  <si>
    <t>1419-01-801-009</t>
  </si>
  <si>
    <t>GRAY, MARK BRIAN TRUSTEE; GRAY, SANDRA SNOW TRUSTEE; GRAY REVOCABLE LIVING TRUST 11/16/17</t>
  </si>
  <si>
    <t>REMICK, JEROME D TRUSTEE; REMICK, DIANE J TRUSTEE; REMICK FAMILY TRUST 5/9/97</t>
  </si>
  <si>
    <t>1320-32-801-037</t>
  </si>
  <si>
    <t>ROLFE, CHRISTINE; ROLFE, MICHAEL</t>
  </si>
  <si>
    <t>1320-33-718-025</t>
  </si>
  <si>
    <t>SULLIVAN, RICHARD G TRUSTEE; SULLIVAN, CHRISTINE C TRUSTEE; SULLIVAN, RICHARD GERALD REVOCABLE TRUST 4/29/02; SULLIVAN, CHRISTINE CAROL REVOCABLE TRUST 4/29/02</t>
  </si>
  <si>
    <t>JOHNSON, BRADLEY JOSEPH TRUSTEE; JOHNSON, DIANE MARIE TRUSTEE; JOHNSON, BRAD TRUST 9/29/21; JOHNSON, DIANE TRUST 9/29/21</t>
  </si>
  <si>
    <t>1022-16-001-060</t>
  </si>
  <si>
    <t>EDEN, GARY R; EDEN, DEBORAH ANN; EDEN, DEBORAH H</t>
  </si>
  <si>
    <t>BUCZKO, ERIC IMRE</t>
  </si>
  <si>
    <t>1320-33-714-010</t>
  </si>
  <si>
    <t>TERZICH, SYLVIA TRUSTEE; TERZICH LIVING TRUST 6/1/11</t>
  </si>
  <si>
    <t>FAIRLEY, RACHEL; FAIRLEY, CECILIA</t>
  </si>
  <si>
    <t>1420-07-715-008</t>
  </si>
  <si>
    <t>GOODROW, ELIZABETH ESTATE DECEASED; GOODROW, ELIZABETH H ESTATE DECEASED; WHITTEN, DANNY PERSONAL REPRESENTATIVE</t>
  </si>
  <si>
    <t>RODELA, MELVIN A; RODELA, RAMONA R</t>
  </si>
  <si>
    <t>1320-29-213-036</t>
  </si>
  <si>
    <t>BEAVER, TIMOTHY M TRUSTEE; BEAVER LIVING TRUST 9/19/90</t>
  </si>
  <si>
    <t>GRONEWOLD, DON L TRUSTEE; GRONEWOLD, LINDA R TRUSTEE; GRONEWOLD FAMILY TRUST 6/27/05</t>
  </si>
  <si>
    <t>1320-33-229-002</t>
  </si>
  <si>
    <t>NOBLE, NEILL TRUSTEE; NOBLE, JANICE E TRUSTEE; HAWTHORNE WAY TRUST 7/13/07</t>
  </si>
  <si>
    <t>SCOTT, RONALD JAMES; BROOKSSCOTT, AUDREY BERYL</t>
  </si>
  <si>
    <t>1318-22-002-083</t>
  </si>
  <si>
    <t>COUTTENYE, RENNEA TRUSTEE; COUTTENYE, RENNEA REVOCABLE TRUST; COUTTENYE, SKYLR ROBIN DALE PENNA</t>
  </si>
  <si>
    <t>GEORGE, MICHAEL F; GEORGE, MELISSA</t>
  </si>
  <si>
    <t>1319-30-517-001</t>
  </si>
  <si>
    <t>ZACHARIAS, TRAN</t>
  </si>
  <si>
    <t>MJK LLC</t>
  </si>
  <si>
    <t>1320-29-711-004</t>
  </si>
  <si>
    <t>BASTONE, DENISE</t>
  </si>
  <si>
    <t>1220-16-117-001</t>
  </si>
  <si>
    <t>HARGIS, RICHARD A JR TRUSTEE; PEET, MOLLY W TRUSTEE; HARGIS PEET FAMILY TRUST 8/15/18</t>
  </si>
  <si>
    <t>1420-07-711-026</t>
  </si>
  <si>
    <t>MENDOZACORONA, GLORIA; MENDOZAANGUIANO, JAVIER</t>
  </si>
  <si>
    <t>HOZESKA, AARIKA LYNN; KRUGLOV, ARTEMIY SERGEEVICH</t>
  </si>
  <si>
    <t>1320-32-712-029</t>
  </si>
  <si>
    <t>ALLEN, CHANDLER; ALLEN, SHANNON</t>
  </si>
  <si>
    <t>TUTINO, JEFFREY; TUTINO, DAYNA</t>
  </si>
  <si>
    <t>1220-22-110-069</t>
  </si>
  <si>
    <t>GIBSON, MICHAEL N</t>
  </si>
  <si>
    <t>SALAZAR, DAVID S; SULLIVAN, SHERRILL L</t>
  </si>
  <si>
    <t>1320-29-711-005</t>
  </si>
  <si>
    <t>WALKUP, DEVIN</t>
  </si>
  <si>
    <t>1219-03-002-029</t>
  </si>
  <si>
    <t>MCKONE, JESSE TRUSTEE; MCKONE, TEDDY TRUSTEE; MCCONE, JESSE FAMILY TRUST AGREEMENT 9/6/18; MCCONE, TEDDY FAMILY TRUST AGREEMENT 9/6/18</t>
  </si>
  <si>
    <t>THOMPSON, GREG; MACAULEY, MICHELE</t>
  </si>
  <si>
    <t>1320-33-718-006</t>
  </si>
  <si>
    <t>ANDREWS, KINDAL; ANDREWS, JOSEPH</t>
  </si>
  <si>
    <t>TAYLOR CREEK PORPERTIES LLC</t>
  </si>
  <si>
    <t>1320-29-610-019</t>
  </si>
  <si>
    <t>KELLY, RAY C TRUSTEE; LORD, LOUISE TRUSTEE; KELLY, RAY C REVOCABLE LIVING TRUST; LORD, LOUISE REVOCALBLE TRUST</t>
  </si>
  <si>
    <t>LANG, PAUL ALLAN; LANG, SHERRY LYNN</t>
  </si>
  <si>
    <t>1022-29-411-012</t>
  </si>
  <si>
    <t>STRUTHERS, DOUGLAS D TRUSTEE; STRUTHERS, COYLA C TRUSTEE; STRUTHERS, DC TRUST 8/15/17</t>
  </si>
  <si>
    <t>SHARP, RICH; SHARP, CHARITY; OCHSENSCHLAGER, DANIEL; OCHSENSCHLAGER, ROBIN</t>
  </si>
  <si>
    <t>1420-07-310-046</t>
  </si>
  <si>
    <t>YOUNG, FLOYD; YOUNG, ARNITA</t>
  </si>
  <si>
    <t>BRIGHT DAY PROPERTIES LLC</t>
  </si>
  <si>
    <t>1220-22-410-126</t>
  </si>
  <si>
    <t>RIALS, GARY D; RIALS, PENNIE</t>
  </si>
  <si>
    <t>VAUGHAN, CHARLES; SOSA, SANDRA E</t>
  </si>
  <si>
    <t>1420-08-313-003</t>
  </si>
  <si>
    <t>SPINDLER, MARY E TRUSTEE; OHARA, RANDALL L TRUSTEE; SPINDLER FAMILY TRUST 1/23/93</t>
  </si>
  <si>
    <t>MOON, ERIC</t>
  </si>
  <si>
    <t>1420-05-427-003</t>
  </si>
  <si>
    <t>TESIK, JAMES J JR TRUSTEE; TESIK, MICHELE D TRUSTEE; TESIK LIVING TRUST 6/22/12</t>
  </si>
  <si>
    <t>1220-28-510-054</t>
  </si>
  <si>
    <t>ZIEGLER, ELIZABETH A</t>
  </si>
  <si>
    <t>MUETZENBERG, RONALD; GEORGEMUETZENBERG, TRACEY M</t>
  </si>
  <si>
    <t>1420-05-428-002</t>
  </si>
  <si>
    <t>1222-00-001-055</t>
  </si>
  <si>
    <t>BORDA LAND &amp; SHEEP COMPANY LLC</t>
  </si>
  <si>
    <t>1320-05-001-035</t>
  </si>
  <si>
    <t>CARSON SPUR LLC</t>
  </si>
  <si>
    <t>COLES, JERRY K TRUSTEE; COLES, JULIE A TRUSTEE; COLES, JERRY FAMILY TRUST 8/17/00; COLES, JULIE FAMILY TRUST 8/17/00</t>
  </si>
  <si>
    <t>1420-27-310-004</t>
  </si>
  <si>
    <t>RANDALL, RICHARD C TRUSTEE; RANDALL, SHARON R TRUSTEE; RANDALL LIVING TRUST 2/9/04</t>
  </si>
  <si>
    <t>ORR, JOHN S</t>
  </si>
  <si>
    <t>1420-08-210-029</t>
  </si>
  <si>
    <t>WILLIAMS, JUDY J</t>
  </si>
  <si>
    <t>BROOKS, EZEKIEL; BROOKS, LAURA M; LOOSLI, DENNIS; LOOSLI, PATRICIA</t>
  </si>
  <si>
    <t>1320-29-119-016</t>
  </si>
  <si>
    <t>WIBBENMEYER, PAUL T TRUSTEE; WIBBENMEYER, JAMIE ANN TRUSTEE; WIBBENMEYER FAMILY TRUST 11/28/18</t>
  </si>
  <si>
    <t>PERKINS, PAMELA JANE</t>
  </si>
  <si>
    <t>1320-29-711-050</t>
  </si>
  <si>
    <t>NEWQUIST, ROBERT</t>
  </si>
  <si>
    <t>1420-05-310-037</t>
  </si>
  <si>
    <t>STOCKI, GLENN D TRUSTEE; STOCKI, GLENN D 2021 TRUST 4/26/21</t>
  </si>
  <si>
    <t>1420-05-443-010</t>
  </si>
  <si>
    <t>SILVA, DONALD; YAMADA, ROSE</t>
  </si>
  <si>
    <t>1320-30-717-015</t>
  </si>
  <si>
    <t>HOMER, BRIAN EUGENE; RICASATA, PATRICK J</t>
  </si>
  <si>
    <t>1320-23-002-076</t>
  </si>
  <si>
    <t>STUKEY, THOMAS W; STUKEY, NANCY M; LEE, DIANA M; KLENTZ, MICHAEL L</t>
  </si>
  <si>
    <t>MUNDY, STEPHEN P; MUNDY, SANDRA M</t>
  </si>
  <si>
    <t>1220-22-410-089</t>
  </si>
  <si>
    <t>PALISOC, RAPHAEL; PALISOC, MERCY</t>
  </si>
  <si>
    <t>PETTIT, KELLY C</t>
  </si>
  <si>
    <t>1220-16-311-003</t>
  </si>
  <si>
    <t>LITTLE, WILLIAM BRADY; LITTLE, ERIKA</t>
  </si>
  <si>
    <t>MADERA, JOSE TRUSTEE; MADERA, DELFINA TRUSTEE; MADERA FAMILY REVOCABLE TRUST 6/25/19</t>
  </si>
  <si>
    <t>1420-34-811-030</t>
  </si>
  <si>
    <t>DOUECK, DANIEL</t>
  </si>
  <si>
    <t>ROJAS, DANIEL; ROJAS, BETSY</t>
  </si>
  <si>
    <t>1022-14-001-011</t>
  </si>
  <si>
    <t>DELEHOY, PAMELA TRUSTEE; RIBARICH, ROSS LEE REVOCABLE TRUST 10/21/22</t>
  </si>
  <si>
    <t>MCNARY, JASON; MCNARY, KRISTINA</t>
  </si>
  <si>
    <t>1320-29-711-051</t>
  </si>
  <si>
    <t>VANDERGENUGTEN, BENNET; CURRIER, KRISTEN</t>
  </si>
  <si>
    <t>1418-27-210-035</t>
  </si>
  <si>
    <t>MDD</t>
  </si>
  <si>
    <t>BGATOV, ALEKSEY TRUSTEE; BGATOV LIVING TRUSTS 5/23/19</t>
  </si>
  <si>
    <t>1318-10-416-032</t>
  </si>
  <si>
    <t>DOHALLOW, JOANN H TRUSTEE; DOHALLOW LIVING TRUST 11/7/00</t>
  </si>
  <si>
    <t>J &amp; J SONS HOLDINGS LLC</t>
  </si>
  <si>
    <t>1320-32-812-006</t>
  </si>
  <si>
    <t>MALKMUS, ROBERT CARL</t>
  </si>
  <si>
    <t>REMLEY, SUSAN J; PECORILLA, ANGELO</t>
  </si>
  <si>
    <t>1319-19-213-004</t>
  </si>
  <si>
    <t>SIMON, DAVID TRUSTEE; MARIE, TANIA TRUSTEE; SIMON, DAVID LIVING TRUST 6/20/21; MARIE, TANIA LIVING TRUST 6/20/21</t>
  </si>
  <si>
    <t>MICHEL, FAWN L; MICHEL, WILLIAM T</t>
  </si>
  <si>
    <t>1318-10-413-004</t>
  </si>
  <si>
    <t>25</t>
  </si>
  <si>
    <t>AXELROD, HEATHER; SAND, JUSTIN</t>
  </si>
  <si>
    <t>DAVIDSON, MARILEIGH K; HUENER, GRACE</t>
  </si>
  <si>
    <t>1219-15-001-099</t>
  </si>
  <si>
    <t>GOGGINS, WILLIAM E TRUSTEE; GOGGINS, WILLIAM E FAMILY TRUST 12/30/96; GOGGINS, JUDITH A FAMILY TRUST 12/30/96</t>
  </si>
  <si>
    <t>KIRBY, SUZANNE L; KIRBY, DAVID TODD</t>
  </si>
  <si>
    <t>1420-07-310-042</t>
  </si>
  <si>
    <t>PANIAGUA, JUAN; PANIAGUA, BRENDA; MEJORADO, JUAN PANIAGUA; PANIAGUANUNEZ, BRENDA</t>
  </si>
  <si>
    <t>RESENDIZMORENO, JAIME; RESENDIZLOPEZ, RICKY ANDRES</t>
  </si>
  <si>
    <t>1318-23-315-022</t>
  </si>
  <si>
    <t>SUMRALL, THOMAS D TRUSTEE; SUMRALL, GLENDA R TRUSTEE; SUMRALL LIVING TRUST 3/27/13</t>
  </si>
  <si>
    <t>1419-35-110-001</t>
  </si>
  <si>
    <t>1022-16-001-088</t>
  </si>
  <si>
    <t>QUALLS, TEDDY JR; QUALLS, KATHRYN J</t>
  </si>
  <si>
    <t>CAVETT, REBECCA J</t>
  </si>
  <si>
    <t>1022-09-002-010</t>
  </si>
  <si>
    <t>ANDERSON, ROBERT F TRUSTEE; ANDERSONBARKLEY, JEAN S LIVING TRUST 10/17/00</t>
  </si>
  <si>
    <t>DORAN, PATRICK</t>
  </si>
  <si>
    <t>1319-03-710-025</t>
  </si>
  <si>
    <t>RIGGS, STEVEN W; RIGGS, ANN</t>
  </si>
  <si>
    <t>LEE, DAVID R FAMILY TRUST 9/29/95; LEE, CONNIE R FAMILY TRUST 9/29/95</t>
  </si>
  <si>
    <t>1320-23-002-042</t>
  </si>
  <si>
    <t>GRANDIEW DOUGLAS LLC</t>
  </si>
  <si>
    <t>BRUNN, MICHAEL TRUSTEE; BRUNN, CYNTHIA B TRUSTEE; BRUNN REVOCABLE TRUST</t>
  </si>
  <si>
    <t>1219-23-002-013</t>
  </si>
  <si>
    <t>CATHERWOOD, MICHAEL W TRUSTEE; CATHERWOOD, ROBIN L TRUSTEE; CATHERWOOD TRUST 5/16/02</t>
  </si>
  <si>
    <t>MCFADDEN, CARSON KELLEY; HAMANN, KURT MICHAEL</t>
  </si>
  <si>
    <t>1022-11-002-060</t>
  </si>
  <si>
    <t>KIZER, MARLENE</t>
  </si>
  <si>
    <t>DOELL, BRADLEY LOUIS; DOELL, JULIE LYNN</t>
  </si>
  <si>
    <t>1320-30-717-002</t>
  </si>
  <si>
    <t>ANDERSON, SUSANNA A TRUSTEE; ANDERSON, SUSANNA A LIVING TRUST 2/6/09</t>
  </si>
  <si>
    <t>1221-05-002-009</t>
  </si>
  <si>
    <t>MOORE, AMANDA J; ROGERS, AMANDA J</t>
  </si>
  <si>
    <t>HUNTER, DEBBIE</t>
  </si>
  <si>
    <t>1420-29-712-003</t>
  </si>
  <si>
    <t>GABBA, LYNNE ANN TRUSTEE; DUNN, DONNA H 2023 REVOCABLE TRUST 5/15/23</t>
  </si>
  <si>
    <t>CATHERWOOD, MICHAEL W TRUSTEE; CATHERWOOD, ROBIN L TRUSTEE; CATHERWOOD TRUST AGREEMENT 5/16/02</t>
  </si>
  <si>
    <t>1419-26-210-009</t>
  </si>
  <si>
    <t>AMARAL, JANET F TRUSTEE; AMARAL, DONALD J REVOCABLE TRUST 1/23/18; AMARAL, JANET F REVOCABLE TRUST 1/23/18</t>
  </si>
  <si>
    <t>1419-26-311-043</t>
  </si>
  <si>
    <t>CLABAUGH, JAMES; MCCULLOUGH, PAMELA</t>
  </si>
  <si>
    <t>1320-30-717-013</t>
  </si>
  <si>
    <t>1419-26-311-055</t>
  </si>
  <si>
    <t>MCGARRY, MARGARET</t>
  </si>
  <si>
    <t>1320-25-001-002</t>
  </si>
  <si>
    <t>COMER, FRED M; COMER, NANCY E</t>
  </si>
  <si>
    <t>GAUGHRAN, PHILIP D; GAUGHRAN, GRETCHEN H</t>
  </si>
  <si>
    <t>1318-23-311-008</t>
  </si>
  <si>
    <t>GOEBBEL, RICHARD A; GOEBBEL, SHIRLEY A</t>
  </si>
  <si>
    <t>KEENEY, WILLIAM M TRUSTEE; KEENEY, SUSAN E TRUSTEE; KEENEY FAMILY TRUSTE 12/23/94</t>
  </si>
  <si>
    <t>1419-26-311-053</t>
  </si>
  <si>
    <t>MACK, RONALD JOSEPH TRUSTEE; MACK, JUANITA MAE TRUSTEE; MACK REVOCABLE LIVING TRUST 1/18/22</t>
  </si>
  <si>
    <t>1318-03-111-046</t>
  </si>
  <si>
    <t>BOYD, CYNTHIA E TRUSTEE; KLEIN, BARBARA L FAMILY TRUST 3/29/23</t>
  </si>
  <si>
    <t>PETERSON, TESS K TRUSTEE; PETERSON, TESS K LIVING TRUST12/13/22</t>
  </si>
  <si>
    <t>1420-35-411-005</t>
  </si>
  <si>
    <t>MANNA, ALLEN L TRUSTEE; MANNA, KAREN S TRUSTEE; MANNA FAMILY TRUST 4/1/88</t>
  </si>
  <si>
    <t>PATTERSON, RITA; PATTERSON, WILLIAM</t>
  </si>
  <si>
    <t>1220-16-210-149</t>
  </si>
  <si>
    <t>CURTIS, MICHELE TRUSTEE; I C E TRUST 4/7/17</t>
  </si>
  <si>
    <t>MURPHY, M D</t>
  </si>
  <si>
    <t>1320-08-410-031</t>
  </si>
  <si>
    <t>1320-32-801-038</t>
  </si>
  <si>
    <t>1319-10-311-006</t>
  </si>
  <si>
    <t>RAY, DEBRA</t>
  </si>
  <si>
    <t>NIGG, DANNY TRUSTEE; NIGG, SHERRY TRUSTEE; NIGG, D &amp; S FAMILY TRUST 11/18/13</t>
  </si>
  <si>
    <t>1320-29-110-034</t>
  </si>
  <si>
    <t>HALE, GLENDA M TRUSTEE; HALE, VERNE D SUBTRUST; HALE, GLENDA M</t>
  </si>
  <si>
    <t>REDDITT, ROBERT E TRUSTEE; REDDITT, JACQUELYN A TRUSTEE; J R TRUST 8/23/13</t>
  </si>
  <si>
    <t>1219-23-001-028</t>
  </si>
  <si>
    <t>ALSTOTT, MURRAY G TRUSTEE; ALSTOTT, MURRAY G 1987 LIVING TRUST</t>
  </si>
  <si>
    <t>WULSTEIN, WELDON W TRUSTEE; WULSTEIN, DAUNELLE M TRUSTEE; 3 PEAKS TRUST 10/25/22</t>
  </si>
  <si>
    <t>1318-23-410-058</t>
  </si>
  <si>
    <t>MAXWELL, MERLE T TRUSTEE; MAXWELL, ALICE B TRUSTEE; MAXWELL, MERLE T REVOCABLE TRUST 3/22/11; MAXWELL, ALICE B REVOCABLE TRUST 3/22/11</t>
  </si>
  <si>
    <t>TAYLOR, MARLENE</t>
  </si>
  <si>
    <t>1319-19-212-088</t>
  </si>
  <si>
    <t>SUTTON, THURMAN DAVID TRUSTEE; SUTTON, CANDACE SUE TRUSTEE; SUTTON FAMILY TRUST 3/12/13</t>
  </si>
  <si>
    <t>MIXSELL, JENNIFER</t>
  </si>
  <si>
    <t>1220-21-610-101</t>
  </si>
  <si>
    <t>MCMULLEN, JACQUELINE</t>
  </si>
  <si>
    <t>INNES, ROBERT; INNES, KRISTI</t>
  </si>
  <si>
    <t>1220-24-601-015</t>
  </si>
  <si>
    <t>BLUMENTHAL, WILLIAM R; SCHROEDER, JENNIFER</t>
  </si>
  <si>
    <t>MUNDT, SHERRY; YOUNG, JONATHAN S</t>
  </si>
  <si>
    <t>1220-15-410-016</t>
  </si>
  <si>
    <t>HUSSMAN, MARK</t>
  </si>
  <si>
    <t>MOYA, ELI; MOYA, DORA</t>
  </si>
  <si>
    <t>1419-01-801-010</t>
  </si>
  <si>
    <t>AE</t>
  </si>
  <si>
    <t>BROWN, THOMAS E TRUSTEE; BROWN, DEANNA J TRUSTEE; BROWN FAMILY TRUST 3/24/22</t>
  </si>
  <si>
    <t>HOLLER, MARTIN E TRUSTEE; HOLLER, MARTIN LIVING TRUST 10/21/19; HOLLER, LINDA LIVING TRUST 10/21/19</t>
  </si>
  <si>
    <t>1219-15-001-034</t>
  </si>
  <si>
    <t>SMITH, VIRGINIA L; SMITH, VIRGINIA L TRUSTEE; SMITH TRUST 5/30/01</t>
  </si>
  <si>
    <t>RASMUSSEN, MICHAEL DEAN TRUSTEE; RASMUSSEN, JACQUELINE CAROL TRUSTEE; RASMUSSEN FAMILY REVOCABLE TRUST 3/25/21</t>
  </si>
  <si>
    <t>1220-10-401-007</t>
  </si>
  <si>
    <t>MORSE, JOE A; MORSE, CAROL W</t>
  </si>
  <si>
    <t>1220-03-311-028</t>
  </si>
  <si>
    <t>REDWOOD HOLDINGS LLC</t>
  </si>
  <si>
    <t>TWICHELL, PAUL; MATTHEWS, BARBARA</t>
  </si>
  <si>
    <t>1220-21-112-011</t>
  </si>
  <si>
    <t>LANG, STEPHEN WALL TRUSTEE; SCHLERFLANG, SUSAN CAROLE TRUSTEE; LANG REVOCABLE LIVING TRUST 12/7/16</t>
  </si>
  <si>
    <t>THOMING, JAMES; THOMING, SHARON</t>
  </si>
  <si>
    <t>CROSSGROVE, DIANE</t>
  </si>
  <si>
    <t>1219-25-002-012</t>
  </si>
  <si>
    <t>NALDER, DEBORAH M TRUSTEE; NALDER, DEBBIE TRUSTEE; APPLEGATEMACDONALD FAMILY 3/10/04; APPLEGATEMACDONALD FAMILY</t>
  </si>
  <si>
    <t>WILLER, ALAN</t>
  </si>
  <si>
    <t>1220-04-002-017</t>
  </si>
  <si>
    <t>HOLST, GREGORY V TRUSTEE; BING, D GERALD TRUST 1/17/00</t>
  </si>
  <si>
    <t>1420-05-310-010</t>
  </si>
  <si>
    <t>BLASQUEZ, DEAN S; BLASQUEZ, MARIAN</t>
  </si>
  <si>
    <t>1420-05-427-002</t>
  </si>
  <si>
    <t>LEDERER, KAREN; MOSELEY, CARLA J</t>
  </si>
  <si>
    <t>1220-04-501-016</t>
  </si>
  <si>
    <t>HART ESTATE INVESTMENT COMPANY</t>
  </si>
  <si>
    <t>CARSON VALLEY SHOPPING CENTER</t>
  </si>
  <si>
    <t>1220-08-812-079</t>
  </si>
  <si>
    <t>COSTELLO, FRED P; COSTELLO, JANET</t>
  </si>
  <si>
    <t>1320-29-711-009</t>
  </si>
  <si>
    <t>SCHURKE, MARCIE LINN</t>
  </si>
  <si>
    <t>1220-25-501-027</t>
  </si>
  <si>
    <t>BEEKHOF, EVELIN TRUSTEE; BEEKHOF, EVELIN LIVING TRUST 1/24/22</t>
  </si>
  <si>
    <t>RAINS, TRAVIS; RAINS, EVA</t>
  </si>
  <si>
    <t>1320-30-717-047</t>
  </si>
  <si>
    <t>SOLOMONS, TRACEY A</t>
  </si>
  <si>
    <t>1318-16-810-022</t>
  </si>
  <si>
    <t>LAZER INC</t>
  </si>
  <si>
    <t>TRUAX, JOHN; TRUAX, MARIA</t>
  </si>
  <si>
    <t>1420-28-110-010</t>
  </si>
  <si>
    <t>BRITTING, JEROME KENNETH TRUSTEE; BRITTING, BEATRIZ TRUSTEE; BRITTING FAMILY TRUST 2/7/14</t>
  </si>
  <si>
    <t>THOMAS, TERESA M; THOMAS, CLAY E</t>
  </si>
  <si>
    <t>1320-31-513-007</t>
  </si>
  <si>
    <t>LONGRE, RAYMOND CARL TRUSTEE; LONGRE, RAYMOND FAMILY TRUST 10/3/96; LONGRE, ANGELA FAMILY TRUST 10/3/96</t>
  </si>
  <si>
    <t>CLEARY, SARA L</t>
  </si>
  <si>
    <t>1320-29-711-046</t>
  </si>
  <si>
    <t>MEADE, DENISE; MEADE, JOHN; MEADE, JOHN EDSON JR; MEADE, DEMIA LANIQUE</t>
  </si>
  <si>
    <t>1220-09-311-021</t>
  </si>
  <si>
    <t>DRESSLER FLATS LLC</t>
  </si>
  <si>
    <t>1320-33-411-003</t>
  </si>
  <si>
    <t>APARTMENT BLDG.</t>
  </si>
  <si>
    <t>ANDERSEN, DAVID H TRUSTEE; ANDERSEN, TERI PERETTI TRUSTEE; ANDERSEN, DAVID H FAMILY TRUST 10/12/93</t>
  </si>
  <si>
    <t>HERBERT, BRUCE; HERBERT, LINDA</t>
  </si>
  <si>
    <t>1022-05-000-009</t>
  </si>
  <si>
    <t>RIOJAS, JULIAN JR; RIOJAS, ANN</t>
  </si>
  <si>
    <t>CECILIO, JEFFREY T; CECILIO, JAYMIE</t>
  </si>
  <si>
    <t>1220-15-310-012</t>
  </si>
  <si>
    <t>HALLIFAX, GEORGE S TRUSTEE; FARNHAM, J A TRUST 11/24/21</t>
  </si>
  <si>
    <t>SHERWIN, JAMES</t>
  </si>
  <si>
    <t>1320-33-714-015</t>
  </si>
  <si>
    <t>1319-18-312-029</t>
  </si>
  <si>
    <t>MONK, MELISSA M TRUSTEE; MONK, MELISSA M TRUST 10/11/12</t>
  </si>
  <si>
    <t>LEHMAN, RACHEL E TRUSTEE; LEHMAN, RACHEL E REVOCABLE TRUST 1/31/14</t>
  </si>
  <si>
    <t>1419-10-001-055</t>
  </si>
  <si>
    <t>SANTA YNEZ VALLEY CONSTRUCTION COMPANY; SANTA YNEZ VALLEY CONSTRUCTION LLC</t>
  </si>
  <si>
    <t>STENT, PETER D TRUSTEE; STENT, NORA B TRUSTEE; STENT FAMILY TRUST</t>
  </si>
  <si>
    <t>1318-03-212-093</t>
  </si>
  <si>
    <t>GILBERT, JAN CLAIRE TRUSTEE; REDDING, KIM ALISON TRUSTEE; ROTTMAN LIVING TRUST</t>
  </si>
  <si>
    <t>BORMAN, GARTH TRUSTEE; FALLAVENA, AMY TRUSTEE; BORMAN FALLAVENA FAMILY TRUST 4/2/18</t>
  </si>
  <si>
    <t>1420-26-301-038</t>
  </si>
  <si>
    <t>BELLI, DENNIS A TRUSTEE; BELLI, DENNIS A SEPRARATE PROPERTY TRUST; BELLI, DENNIS A 2020 REVOCABLE TRUST 1/17/20; BARNETT, LEONA B 2020 REVOCABLE TRUST 1/17/20</t>
  </si>
  <si>
    <t>CARSON VALLEY PROPERTIES LLC</t>
  </si>
  <si>
    <t>1318-03-212-011</t>
  </si>
  <si>
    <t>FOX, ROBERT E TRUSTEE; OSWALD, YOSHIKO K TRUST 8/22/05</t>
  </si>
  <si>
    <t>ALEREZA, TAGHI; MOZAFFARI, LILLIE; ALEREZA, ALEXANDER J; ALEREZA, NICHOLAS D</t>
  </si>
  <si>
    <t>1220-21-610-210</t>
  </si>
  <si>
    <t>FRUEH, CHRISTOPHER L</t>
  </si>
  <si>
    <t>LEARNED, GLEN</t>
  </si>
  <si>
    <t>1220-21-510-077</t>
  </si>
  <si>
    <t>KEPHART, KEVIN L TRUSTEE; KEPHART, MICHELE A TRUSTEE; KEPHART FAMILY TRUST 12/13/21</t>
  </si>
  <si>
    <t>MUDRIK, DAVID</t>
  </si>
  <si>
    <t>1320-30-612-002</t>
  </si>
  <si>
    <t>GLEASON, GARY ROBERT TRUSTEE; GLEASON, ANN MARIE TRUSTEE; GLEASON, ANN TRUST 7/26/18; GLEASON, GARY TRUST 7/26/18</t>
  </si>
  <si>
    <t>FRUEH, CHRIS L; FRUEH, LINDSEY</t>
  </si>
  <si>
    <t>1420-05-310-011</t>
  </si>
  <si>
    <t>ETTER, DAMON; ETTER, LINDSAY</t>
  </si>
  <si>
    <t>1319-19-411-023</t>
  </si>
  <si>
    <t>YOUNGER, BARON STEPHAN; YOUNGER, NATALIE HARRIS</t>
  </si>
  <si>
    <t>WANG, DAVID HUI TRUSTEE; CHEN, JING TRUSTEE; WANGCHEN FAMILY LIVING TRUST 2/28/01</t>
  </si>
  <si>
    <t>1320-02-001-064</t>
  </si>
  <si>
    <t>COSTA, MARK A TRUSTEE; COSTA, TERRI A TRUSTEE; COSTA, M &amp; T FAMILY TRUST 6/23/21</t>
  </si>
  <si>
    <t>VELEZ, TONI; VELEZ, WESLEY B; VELEZ, LEO; VELEZ, MARIE</t>
  </si>
  <si>
    <t>1320-32-712-010</t>
  </si>
  <si>
    <t>ROEDERER, W MICHAEL TRUSTEE; ROEDERER, PAM TRUSTEE; ROEDERER, W MICHAEL TRUST 11/30/10; ROEDERER, PAM TRUST 11/30/10</t>
  </si>
  <si>
    <t>PREVETZLAFAYETTE, EMMA R</t>
  </si>
  <si>
    <t>1420-05-310-009</t>
  </si>
  <si>
    <t>TROY, PHILIP J; TROY, NICHOLE M</t>
  </si>
  <si>
    <t>1420-34-610-012</t>
  </si>
  <si>
    <t>KIRBY, ROY V; SEROCHI, CYNTHIA LEE</t>
  </si>
  <si>
    <t>1420-29-715-023</t>
  </si>
  <si>
    <t>RUPPLE, JEROME B TRUTEE; RUPPLE, ELAINE L TRUTEE; RUPPLE, JEROME 2007 TRUST 7/11/07; RUPPLE, ELAINE 2007 TRUST 7/11/07</t>
  </si>
  <si>
    <t>GLAZAR, JAMES NICHOLAS; GLAZAR, LINDA JEAN; HERBST, CHRISTOPHER MICHAEL; HERBST, TONYA LANE</t>
  </si>
  <si>
    <t>1220-08-811-004</t>
  </si>
  <si>
    <t>SRC PROPERTIES LLC 1185 SIERRA VISTA SERIES</t>
  </si>
  <si>
    <t>1319-18-312-009</t>
  </si>
  <si>
    <t>SIEBEN, MARC A; SIEBEN, JACQUELINE L</t>
  </si>
  <si>
    <t>PARES ENTERPRISE LLC</t>
  </si>
  <si>
    <t>1220-04-114-013</t>
  </si>
  <si>
    <t>MEDER, FRED</t>
  </si>
  <si>
    <t>MARINO, MICHELLE L TRUSTEE; MARINO FAMILY TRUST 12/1/20</t>
  </si>
  <si>
    <t>1320-29-711-047</t>
  </si>
  <si>
    <t>HANSEN, JAMES B TRUSTEE; HANSEN, ANNA LEE TRUSTEE; HANSEN FAMILY TRUST 10/25/95</t>
  </si>
  <si>
    <t>1220-22-210-124</t>
  </si>
  <si>
    <t>MORRISON, DAVID ALLEN; MORRISON, JENNIFER LEANNE</t>
  </si>
  <si>
    <t>FREEMAN, FORREST SEBASTIAN</t>
  </si>
  <si>
    <t>1420-28-110-024</t>
  </si>
  <si>
    <t>WOODWORTH, JEFF</t>
  </si>
  <si>
    <t>MORRISON, JENNIFER; MORRISON, DAVID</t>
  </si>
  <si>
    <t>1320-29-613-010</t>
  </si>
  <si>
    <t>NICHOLSON, R LAWRENCE TRUSTEE; NICHOLSON, PATRICIA Y TRUSTEE; NICHOLSON REVOCABLE FAMILY TRUST 5/31/06</t>
  </si>
  <si>
    <t>GUPPY, ANDREW J; GUPPY, DONNA M</t>
  </si>
  <si>
    <t>1220-08-811-012</t>
  </si>
  <si>
    <t>SANDERS, COY DEAN TRUSTEE; SANDERS, COY DEAN 2005 LIVING TRUST 7/12/05 SURVIVING SPOUSE'S TRUST; SANDERS, NANCY JANE 2005 LIVING TRUST 7/12/05 SURVIVING SPOUSE'S TRUST</t>
  </si>
  <si>
    <t>SLAIS, TIMOTHY D; SLAIS, ANGELA R</t>
  </si>
  <si>
    <t>1320-23-002-045</t>
  </si>
  <si>
    <t>MELDRU, JESSE DAVID; MELDRU, DANIELLE JANEEN</t>
  </si>
  <si>
    <t>GEIS, DAVID R JR TRUSTEE; GEIS, DAVID R JR TRUST</t>
  </si>
  <si>
    <t>1320-30-213-006</t>
  </si>
  <si>
    <t>HEPPNER, CYNDI; HEPPNER, VAUGHN</t>
  </si>
  <si>
    <t>MANNAHAN, VICTOR; MORRIS, GRETCHEN</t>
  </si>
  <si>
    <t>1318-10-317-002</t>
  </si>
  <si>
    <t>BLIZZARD BEACH HOUSE LLC</t>
  </si>
  <si>
    <t>FIGUEROA, ELMER; FIGUEROA, ADILIA</t>
  </si>
  <si>
    <t>1318-24-404-013</t>
  </si>
  <si>
    <t>SUMRALL, THOMAS D TRUSTEE; SUMRALL, GLENDA R TRUSTEE; SUMRALL, THOMAS D QUALIFIED PERSONAL RESIDENCE TRUST 3/14/02; SUMRALL LIVING TRUST 3/2713</t>
  </si>
  <si>
    <t>EMIGH LAND</t>
  </si>
  <si>
    <t>1318-23-810-013</t>
  </si>
  <si>
    <t>KAHN, CONNIE TERRY</t>
  </si>
  <si>
    <t>KAUFMANN, GENE M TRUSTEE; EBMCKE RESIDENCE TRUST 10/18/11</t>
  </si>
  <si>
    <t>1220-04-112-002</t>
  </si>
  <si>
    <t>COLLINS, LANI MARIE</t>
  </si>
  <si>
    <t>SACKHEIM, TOBI</t>
  </si>
  <si>
    <t>1420-05-310-036</t>
  </si>
  <si>
    <t>KERR, WILLIAM ALEXANDER JR TRUSTEE; KERR, WILLIAM ALEXANDER JR LIVING TRUST</t>
  </si>
  <si>
    <t>1318-26-101-048</t>
  </si>
  <si>
    <t>ALBERS, JOHN C TRUSTEE; ALBERS, SUSAN R TRUSTEE; ALBERS, S &amp; J 2011 TRUST</t>
  </si>
  <si>
    <t>ROUFARSHBAF, HOSSEIN; MASOUDNIA, SARA</t>
  </si>
  <si>
    <t>1320-33-110-026</t>
  </si>
  <si>
    <t>GUERRA, DAVID; GUERRA, MICHELLE</t>
  </si>
  <si>
    <t>1220-16-101-005</t>
  </si>
  <si>
    <t>BAKER, RICHARD H; BAKER, SUSAN J; BAKER, SUSAN T</t>
  </si>
  <si>
    <t>MAYHUGH, ROY W TRUSTEE; MAYHUGH, BONNIE J TRUSTEE; MAYHUGH TRUST 5/30/03</t>
  </si>
  <si>
    <t>1022-16-002-100</t>
  </si>
  <si>
    <t>COCHRANE, NONA B</t>
  </si>
  <si>
    <t>BUTLER, JAMES J; BUTLER, CAROL A</t>
  </si>
  <si>
    <t>1121-35-001-006</t>
  </si>
  <si>
    <t>TOLENTINO, DON; TOLENTINO, JOHN; TOLENTINO, REZA BLANCA</t>
  </si>
  <si>
    <t>MCKINNIS, ROBERT L; MCKINNIS, CHRISTINE M</t>
  </si>
  <si>
    <t>1320-33-110-023</t>
  </si>
  <si>
    <t>DICK, RONALD H TRUSTEE; DICK, LAURA D TRUSTEE; DICK FAMILY REVOCABLE LIVING TRUST 11/30/15</t>
  </si>
  <si>
    <t>1318-23-814-009</t>
  </si>
  <si>
    <t>PICTON, WILLIAM R TRUSTEE; PICTON, WILLIAM R TRUST 6/26/20</t>
  </si>
  <si>
    <t>NEIGER, KELLY; NEIGER, MICHAEL</t>
  </si>
  <si>
    <t>1420-34-111-002</t>
  </si>
  <si>
    <t>VERHOEVEN, ANDRE J; VERHOEVEN, VICKI L</t>
  </si>
  <si>
    <t>DUNCAN, DAVID TRUSTEE; DUNCAN, CAROL TRUSTEE; DUNCAN REVOCABLE LIVING TRUST 5/20/00</t>
  </si>
  <si>
    <t>1318-23-315-021</t>
  </si>
  <si>
    <t>BRYLA, MARYANN; BRYLA, KEVIN</t>
  </si>
  <si>
    <t>1220-21-510-192</t>
  </si>
  <si>
    <t>SRP2LAP LLC</t>
  </si>
  <si>
    <t>REYES, ARMANDO</t>
  </si>
  <si>
    <t>1318-23-510-024</t>
  </si>
  <si>
    <t>CHENEY, JOHN C JR; CHENEY, NANCY L</t>
  </si>
  <si>
    <t>GARIPAY, MICHAEL; OSBORNE, CORINNA</t>
  </si>
  <si>
    <t>1220-16-311-019</t>
  </si>
  <si>
    <t>CARNES PROPERTIES I</t>
  </si>
  <si>
    <t>MEZA, JOSE R; AGUILAR, CLAUDIA</t>
  </si>
  <si>
    <t>1420-07-310-040</t>
  </si>
  <si>
    <t>BANDA, CESAR</t>
  </si>
  <si>
    <t>LOPEZDURAN, ANGELICA; LOPEZDURAN, NORMA</t>
  </si>
  <si>
    <t>1320-36-002-050</t>
  </si>
  <si>
    <t>FREASIER, MARJORIE A TRUSTEE; FREASIER, DOUGLAS O REVOCABLE TRUST 12/1/00 FAMILY TRUST; FREASIER, MARJORIE A REVOCABLE TRUST 12/1/00 FAMILY TRUST; FREASIER, DOUGLAS O REVOCABLE TRUST 12/1/00 MARITAL TRUST; FREASIER, MARJORIE A REVOCABLE TRUST 12/1/00 MARI</t>
  </si>
  <si>
    <t>MCKEAN, DONALD T; MCKEAN, MARGARET M</t>
  </si>
  <si>
    <t>1419-22-810-016</t>
  </si>
  <si>
    <t>GARCIA, RENE X TRUSTEE; GARCIA, JUDITH L TRUSTEE; GARCIA FAMILY TRUST 7/18/02</t>
  </si>
  <si>
    <t>RUGGIERO, MARK S TRUSTEE; LAVIN, BETH M TRUSTEE; TWENTY EUROS TRUST 2/8/20</t>
  </si>
  <si>
    <t>1419-26-212-007</t>
  </si>
  <si>
    <t>CLELAND, ROBERT W; CLELAND, JAYMI L</t>
  </si>
  <si>
    <t>1320-36-002-017</t>
  </si>
  <si>
    <t>AHST 314 LLC</t>
  </si>
  <si>
    <t>1320-30-312-025</t>
  </si>
  <si>
    <t>SCHRECK, KRISTINA A TRUSTEE; MLS TRUST 4/14/16</t>
  </si>
  <si>
    <t>LYONS, JOHN DANIEL TRUSTEE; TOWNLEY, JULIE BETTINA LOU TRUSTEE; LYONSTOWNLEY TRUST 11/17/11</t>
  </si>
  <si>
    <t>1319-18-212-003</t>
  </si>
  <si>
    <t>HINKLE, THOMAS G; HINKLE, LILY LIGAO</t>
  </si>
  <si>
    <t>PIRZADEH, KIUSHAN; DUONG, HANH</t>
  </si>
  <si>
    <t>1320-29-711-007</t>
  </si>
  <si>
    <t>DECKER, SARA; DECKER, BENJAMIN; KOSKI, DANIEL J; KOSKI, CONSTANCE L</t>
  </si>
  <si>
    <t>1220-13-801-014</t>
  </si>
  <si>
    <t>BLEVINS, STEVEN DALE; BLEVINS, ERICA ANNE</t>
  </si>
  <si>
    <t>LAMAACK, JAMES CURTIS; LAMAACK, MARY LISA</t>
  </si>
  <si>
    <t>1420-34-410-033</t>
  </si>
  <si>
    <t>PATEL, CHETNA; PATEL, ASHISHKUMAR HASMUKHBHAI</t>
  </si>
  <si>
    <t>BARTORELLI, MARC J; BARTORELLI, JESSE M; BARTORELLI, LISANDRA</t>
  </si>
  <si>
    <t>1320-32-613-022</t>
  </si>
  <si>
    <t>STRANDE, SITI RIKIYAH</t>
  </si>
  <si>
    <t>WHYMAN, ROBERT R; WHYMAN, WENDY O</t>
  </si>
  <si>
    <t>1318-09-810-044</t>
  </si>
  <si>
    <t>YOCHHEIM, BART EDWARD; YOCHHEIM, VANESSA CATHERINE</t>
  </si>
  <si>
    <t>GINI, CRAIG JOSEPH; VYSOTSKYA, ERA</t>
  </si>
  <si>
    <t>1220-03-412-010</t>
  </si>
  <si>
    <t>BLACK, MITCHELL J; BLACK, VALERIE J</t>
  </si>
  <si>
    <t>DORSEY, DANA R TRUSTEE; DORSEY, ELIZABETH A TRUSTEE; DORSEY LIVING TRUST 2/3/23</t>
  </si>
  <si>
    <t>1320-33-310-001</t>
  </si>
  <si>
    <t>GILMAN AVE LLC</t>
  </si>
  <si>
    <t>RODNEY, LEIGH TRUSTEE; RODNEY, CLARE F TRUSTEE; RODNEY FAMILY TRUST AGREEMENT 2/22/23</t>
  </si>
  <si>
    <t>1220-15-410-093</t>
  </si>
  <si>
    <t>MOORE, MICHAEL A</t>
  </si>
  <si>
    <t>JENSEN, ERIC; JENSEN, KORI</t>
  </si>
  <si>
    <t>1320-33-218-001</t>
  </si>
  <si>
    <t>MARTINA, NANCY ANN</t>
  </si>
  <si>
    <t>CAMPBELL, SHARON JOY TRUSTEE; CAMPBELL, SHARON J LIVING TRUST 6/16/22</t>
  </si>
  <si>
    <t>1220-16-311-014</t>
  </si>
  <si>
    <t>JOHNSONGROVE, BOYD K; GROVES, SHERIL J</t>
  </si>
  <si>
    <t>ZHOU, LIMING TRUSTEE; ZHOU, HAIXIA TRUSTEE; ZHOU FAMILY TRUST 10/27/19</t>
  </si>
  <si>
    <t>RODNEY, LEIGH TRUSTEE; RODNEY, CLARE F TRUSTEE; RODNEY FAMILY TRUST 2/22/23; RUDE, STEVEN TRUSTEE</t>
  </si>
  <si>
    <t>1418-10-810-011</t>
  </si>
  <si>
    <t>FERGUSON, TODD TRUSTEE; BRINTON, JAMES A 2012 RESIDENCE TRUST 12/14/12; BRINTON, LORRAINE H 2012 RESIDENCE TRUST 12/14/12</t>
  </si>
  <si>
    <t>ROBERTSON, BRUCE L TRUSTEE; ROBERTSON, GAYLE H TRUSTEE; ROBERTSON, BRUCE LIVING TRUST 12/14/05; ROBERTSON, GAYLE LIVING TRUST 12/14/05</t>
  </si>
  <si>
    <t>1220-24-701-049</t>
  </si>
  <si>
    <t>SALADIN, WILLAM A TRUSTEE; SALADIN, CHRISTINA E TRUSTEE; BTAWC TRUST 6/21/20</t>
  </si>
  <si>
    <t>MYERS, SCOTT; MYERS, TRINA</t>
  </si>
  <si>
    <t>1319-03-710-040</t>
  </si>
  <si>
    <t>QUARTERSON, EUGENE ANTHONY ESTATE DECEASED; MCKENNA, JOHN PERSONAL REPRESENTATIVE; QUARTERSON, EUGENE A ESTATE DECEASED</t>
  </si>
  <si>
    <t>GENOVESE, KATHLEEN; SPRAGUE, MICHAEL</t>
  </si>
  <si>
    <t>1320-30-701-030</t>
  </si>
  <si>
    <t>PHOENIX</t>
  </si>
  <si>
    <t>EVOLUTION CAR WASH LLC</t>
  </si>
  <si>
    <t>HIGHWAY 88 CARWASH</t>
  </si>
  <si>
    <t>1022-10-001-003</t>
  </si>
  <si>
    <t>GARDNER, MARK STEVEN; GARDNER, LAURA P</t>
  </si>
  <si>
    <t>CRF LLC</t>
  </si>
  <si>
    <t>1219-09-001-020</t>
  </si>
  <si>
    <t>NIMIS, FREDERIC J JR; NIMIS, CONCHA P</t>
  </si>
  <si>
    <t>BACHMAN, DAVID A TRUSTEE; BACHMAN, DAVID LIVING TRUST 7/6/18</t>
  </si>
  <si>
    <t>1318-16-810-041</t>
  </si>
  <si>
    <t>SHI, SALLY YIPING; ZHANG, HANSONG</t>
  </si>
  <si>
    <t>HUNN, PAUL R TRUSTEE; HUNN, DARLENE A TRUSTEE; HUNN FAMILY TRUST 6/21/07</t>
  </si>
  <si>
    <t>1220-16-115-010</t>
  </si>
  <si>
    <t>GARR, ERIC B</t>
  </si>
  <si>
    <t>TWICE AS NICE HOLDINGS LLCS</t>
  </si>
  <si>
    <t>1418-03-711-008</t>
  </si>
  <si>
    <t>CAHILL, SARAH ANNE TRUSTEE; CAHILL, SARAH ANNE REVOCABLE TRUST 6/8/20</t>
  </si>
  <si>
    <t>LYON, GARY A TRUSTEE; LYON, LYNN R TRUSTEE; LYON FAMILY 2014 FAMILY TRUST</t>
  </si>
  <si>
    <t>1320-30-211-012</t>
  </si>
  <si>
    <t>LILLY, ROBERT; LILLY, KAY</t>
  </si>
  <si>
    <t>KOERNER, MICHAEL; KOERNER, CASSANDRA</t>
  </si>
  <si>
    <t>1420-35-311-003</t>
  </si>
  <si>
    <t>WALTERS, DALE C TRUSTEE; WALTERS, KAREN A TRUSTEE; WALTERS, DALE CHARLES REVOCABLE LIVING TRUST 2/15/93; WALTERS, KAREN ANN REVOCABLE LIVING TRUST 2/15/93</t>
  </si>
  <si>
    <t>SCOCCA, THOMAS N; SCOCCA, CYNTHIA A</t>
  </si>
  <si>
    <t>1320-30-211-042</t>
  </si>
  <si>
    <t>MORGAN, CYNTHIA J TRUSTEE; MAT0532 IRREVOCABLE TRUST 12/30/15</t>
  </si>
  <si>
    <t>LEAL, LISA M</t>
  </si>
  <si>
    <t>1419-03-002-056</t>
  </si>
  <si>
    <t>WORTHING, FORD BUXTON JR TRUSTEE; WORTHING, ELIZABETH ROBERTS TRUSTEE; WORTHING REVOCABLE TRUST 4/5/96</t>
  </si>
  <si>
    <t>1420-08-218-010</t>
  </si>
  <si>
    <t>MORRIS, TYLER</t>
  </si>
  <si>
    <t>SOLIMENA, ROBERT CHRISTOPHER; SOLIMENA, TATYANA VENEROVNA</t>
  </si>
  <si>
    <t>1320-30-111-005</t>
  </si>
  <si>
    <t>VOGT, DARYA; LAURETIG, LYNETTE</t>
  </si>
  <si>
    <t>CALDWELL, ERIC R</t>
  </si>
  <si>
    <t>1220-17-617-006</t>
  </si>
  <si>
    <t>RIDGELINE DEVELOPMENT LLC</t>
  </si>
  <si>
    <t>ROBERTSON, JAMES KENT TRUSTEE; ROBERTSON, ROSANNA J TRUSTEE; ROBERTSON FAMILY TRUST</t>
  </si>
  <si>
    <t>1419-09-001-084</t>
  </si>
  <si>
    <t>WETZEL, KURT R TRUSTEE; SAUTER, DONNA K TRUSTEE; WETZEL SAUTER TRUST 5/17/18</t>
  </si>
  <si>
    <t>1221-00-002-015</t>
  </si>
  <si>
    <t>MCMECHAN, LAMAR; SUHAMAMCMECHAN, MARI</t>
  </si>
  <si>
    <t>1220-24-401-014</t>
  </si>
  <si>
    <t>CEWINSKI, DANIEL CARL; CEWINSKI, JENNIFER ANN</t>
  </si>
  <si>
    <t>1419-26-710-003</t>
  </si>
  <si>
    <t>TUCKER, TERESSA M TRUSTEE; TUCKER, TERESSA M LIVING TRUST 9/10/02</t>
  </si>
  <si>
    <t>ASHTON, MARK; ASHTON, CHARLENE</t>
  </si>
  <si>
    <t>1220-16-110-012</t>
  </si>
  <si>
    <t>SALAS, HELEN L TRUSTEE; SALAS 1998 FAMILY TRUST 11/18/98</t>
  </si>
  <si>
    <t>MILLS, STEVEN A; MILLS, LAURA MARIE</t>
  </si>
  <si>
    <t>1220-09-311-017</t>
  </si>
  <si>
    <t>LANG, NANCY E TRUSTEE; LANG, NANCY 2008 LIVING TRUST 6/25/08</t>
  </si>
  <si>
    <t>1318-23-410-018</t>
  </si>
  <si>
    <t>HUGHES, MICHAEL J TRUSTEE; HUGHES, MICHAEL J REVOCABLE TRUST 6/8/16</t>
  </si>
  <si>
    <t>VEIRS, DAVID J</t>
  </si>
  <si>
    <t>1419-03-002-012</t>
  </si>
  <si>
    <t>KONKIN, LESLIE ALEX TRUSTEE; KONKIN, MARGARET ANN TRUSTEE; KONKIN 2006 REVOCABLE TRUST 1/3/06; JERGENSON, ERIC J TRUSTEE; JERGENSON, JULIE M TRUSTEE; JERGENSON 2018 TRUST; JAUREGUY, JOHN E TRUSTEE; JAUREGUY, SHARON M TRUSTEE; JAUREGUY 2004 TRUST</t>
  </si>
  <si>
    <t>MISFELDT, RAMON C TRUSTEE; MISFELDT, RAMON C TRUST 3/9/21</t>
  </si>
  <si>
    <t>1320-23-002-040</t>
  </si>
  <si>
    <t>GRANDVIEW DOUGLAS LLC</t>
  </si>
  <si>
    <t>LYNAM, HAROLD D</t>
  </si>
  <si>
    <t>1420-05-310-026</t>
  </si>
  <si>
    <t>XIN, ANDY T; XIN, ANNA K</t>
  </si>
  <si>
    <t>1319-30-636-003</t>
  </si>
  <si>
    <t>BARRADAS, JONATHAN; DIMARTINO, VICTORIA</t>
  </si>
  <si>
    <t>PRESCIA, AMANDA; MCGILLICUDDY, SEAN</t>
  </si>
  <si>
    <t>1220-04-002-012</t>
  </si>
  <si>
    <t>TBH</t>
  </si>
  <si>
    <t>HUSSMAN LAND &amp; LIVESTOCK COMPANY</t>
  </si>
  <si>
    <t>THIERIOT, JOSHUA PETER TRUSTEE; JAVELIN REVOCABLE TRUST 2/29/19</t>
  </si>
  <si>
    <t>1022-15-001-015</t>
  </si>
  <si>
    <t>CROUT, PAULA</t>
  </si>
  <si>
    <t>BAILEY, HANNAH</t>
  </si>
  <si>
    <t>1318-23-212-017</t>
  </si>
  <si>
    <t>HARRELL, BENNETT S; HARRELL, JULIE R</t>
  </si>
  <si>
    <t>ROBISON, JOEL; SCHNEIDER, ALEXIS</t>
  </si>
  <si>
    <t>1418-11-412-011</t>
  </si>
  <si>
    <t>GORDON, ROBERT C III TRUSTEE; GORDON, CLARE L TRUSTEE; GORDON, ROBERT C III TRUST 5/18/95; GORDON, CLARE L TRUST 5/18/95; GORDON, ROSS C SEPARATE PROPERTY REVOCABLE TRUST 11/26/19</t>
  </si>
  <si>
    <t>CARANO, GLENN; CARANO, LAMISE</t>
  </si>
  <si>
    <t>1320-29-117-052</t>
  </si>
  <si>
    <t>KNUDSEN, LYNN LORINO TRUSTEE; KNUDSEN REVOCABLE FAMILY TRUST 12/31/91</t>
  </si>
  <si>
    <t>ARCE, MONA LEE; ORRIN, RICHARD LEE JR; ORRIN, RUSSELL LEE</t>
  </si>
  <si>
    <t>1023-17-001-007</t>
  </si>
  <si>
    <t>DUBY, JAMES; DUBY, LYNN</t>
  </si>
  <si>
    <t>PROVINE, STUART K; BLANKPROVINE, LORI ANNE</t>
  </si>
  <si>
    <t>1418-34-211-014</t>
  </si>
  <si>
    <t>NAMOFF, JOSEPH; NAMOFF, DIANE</t>
  </si>
  <si>
    <t>MEADOWS, DAVID M TRUSTEE; MEADOWS, JUDITH L TRUSTEE; MEADOWS, DAVID FAMILY TRUST 10/21/22; MEADOWS, JUDITH FAMILY TRUST 10/21/22</t>
  </si>
  <si>
    <t>1319-10-111-022</t>
  </si>
  <si>
    <t>KUNTZ, GREGORY ALAN</t>
  </si>
  <si>
    <t>1120-05-000-001</t>
  </si>
  <si>
    <t>HANSONKNIGHT, PATRICIA BLISS</t>
  </si>
  <si>
    <t>COLLARD, TIMOTHY M; COLLARD, MARGUERITE K</t>
  </si>
  <si>
    <t>1320-33-817-014</t>
  </si>
  <si>
    <t>WALL, JOEL BYRON</t>
  </si>
  <si>
    <t>AMBAR, MARLENE L</t>
  </si>
  <si>
    <t>1220-09-416-014</t>
  </si>
  <si>
    <t>PILKINTON, JOHN L TRUSTEE; PILKINTON, JOHN L LIVING TRUST 1/10/11</t>
  </si>
  <si>
    <t>WALKER, CHRISTOPHER; MAZZA, SEDONA</t>
  </si>
  <si>
    <t>1318-10-310-030</t>
  </si>
  <si>
    <t>BIBLE, WILLIAM A</t>
  </si>
  <si>
    <t>LINCE, GREGORY; LINCE, TRACEY</t>
  </si>
  <si>
    <t>1220-21-111-078</t>
  </si>
  <si>
    <t>ZENTNER, JEROME J; ZENTNER, ROBERTA T</t>
  </si>
  <si>
    <t>WILSON, KAREN K TRUSTEE; WILSON, KAREN K TRUST 10/28/13</t>
  </si>
  <si>
    <t>1220-24-201-031</t>
  </si>
  <si>
    <t>ADAMS, AMANDA; ADAMS, RYAN</t>
  </si>
  <si>
    <t>GROSS, JUSTIN; GROSS, SHAYMA; HILL, ZOE</t>
  </si>
  <si>
    <t>1320-14-002-019</t>
  </si>
  <si>
    <t>FIGUEROA, STEPHEN SR; FIGUEROA, YVETTE</t>
  </si>
  <si>
    <t>RILEY, MICKY DANIEL; RILEY, DEBRA ANN</t>
  </si>
  <si>
    <t>1420-07-723-028</t>
  </si>
  <si>
    <t>PETTY, DEBRA; PETTY, STEVEN</t>
  </si>
  <si>
    <t>1021-01-000-004</t>
  </si>
  <si>
    <t>MAYHUGH, RICHARD P</t>
  </si>
  <si>
    <t>1320-26-002-010</t>
  </si>
  <si>
    <t>MCFADDEN, JAMES D; MCFADDEN, DEBORAH J</t>
  </si>
  <si>
    <t>WILLIAMS, CAROL JEAN; WILLIAMS, DENISE ANN; WILLIAMS, PAUL GERARD; DUBE, JEANGUY TANNER</t>
  </si>
  <si>
    <t>1320-29-711-048</t>
  </si>
  <si>
    <t>1320-33-110-025</t>
  </si>
  <si>
    <t>STOCKER, DEBORAH COE ANN; STOCKER, CHEREE A</t>
  </si>
  <si>
    <t>1419-09-001-001</t>
  </si>
  <si>
    <t>IFTX LLC</t>
  </si>
  <si>
    <t>TOMAINO, NICHOLAS NELSON TRUSTEE; TOMAINO, ELIZABETH HOLDEN TRUSTEE; FIDDLESTICKS TRUST 8/12/20</t>
  </si>
  <si>
    <t>1220-22-410-124</t>
  </si>
  <si>
    <t>CARNEY, ROBERT L</t>
  </si>
  <si>
    <t>KEELIN, BENJAMIN TAD; MORGENSTERN, COLLIN</t>
  </si>
  <si>
    <t>1318-15-611-036</t>
  </si>
  <si>
    <t>GIBB, CATHERINE L TRUSTEE; GIBB FAMILY LIVING TRUST 3/11/96; AUSHERMAN, VERNON K TRUSTEE; AUSHERMAN, VERNON K LIVING TRUST 7/4/10</t>
  </si>
  <si>
    <t>TANG, JIE TRUSTEE; XIAO, JIAN TRUSTEE; XIAO TANG FAMILY TRUST 12/20/21</t>
  </si>
  <si>
    <t>1320-35-002-017</t>
  </si>
  <si>
    <t>HYMAN, DAVID GEGAN TRUSTEE; HYMAN, TERESA JOAN TRUSTEE; HYMAN FAMILY TRUST 10/23/20</t>
  </si>
  <si>
    <t>CARRILLO, CARLOS D; CARRILLO, THERESA A</t>
  </si>
  <si>
    <t>1419-04-002-085</t>
  </si>
  <si>
    <t>FULSTONE, HAYDEN ANDREW</t>
  </si>
  <si>
    <t>1220-03-201-004</t>
  </si>
  <si>
    <t>PICKERT, MELINDA L TRUSTEE; MARSH FAMILY TRUST</t>
  </si>
  <si>
    <t>HYMAN, TERESA</t>
  </si>
  <si>
    <t>1320-36-001-010</t>
  </si>
  <si>
    <t>THEUMER, MARKUS; THEUMER, SANDRA</t>
  </si>
  <si>
    <t>SILVERA, ERIKA; SILVERA, ZACHARY</t>
  </si>
  <si>
    <t>1319-18-213-003</t>
  </si>
  <si>
    <t>FELDMAN, FREDIC J TRUSTEE; FELDMAN, CLAIRE J TRUSTEE; FELDMAN, FREDERIC FAMILY TRUST 6/5/92; FELDMAN, CLAIRE FAMILY TRUST 6/5/92</t>
  </si>
  <si>
    <t>NORTH, JEFFREY PAUL TRUSTEE; NORTH, MARISSA ROSE TRUSTEE; NORTH, JEFFREY PAUL REVOCABLE TRUST 1/28/17; NORTH, MARISSA ROSE REVOCABLE TRUST 1/28/17</t>
  </si>
  <si>
    <t>1420-08-212-018</t>
  </si>
  <si>
    <t>JEFFERY, BETSY TRUSTEE; WEBSTER, GERALD GENE FAMILY TRUST 6/20/94; WEBSTER, BRENDA JUNE FAMILY TRUST 6/20/94</t>
  </si>
  <si>
    <t>SCHIERBURG, SCOTT GERARD TRUSTEE; SCHIERBURG, LAURA LYNN TRUSTEE; SCHIERBURG FAMILY TRUST 3/15/18</t>
  </si>
  <si>
    <t>1319-19-113-005</t>
  </si>
  <si>
    <t>BROWN, DAVID TRUSTEE; DAVIS, ROBERT G LIVING TRUST 2/10/23</t>
  </si>
  <si>
    <t>COUTCHES, NICHOLAS; BLACK, ERIN</t>
  </si>
  <si>
    <t>1220-16-412-016</t>
  </si>
  <si>
    <t>HOLT, SHAWN DAVID</t>
  </si>
  <si>
    <t>SHAW, WILLIAM J TRUSTEE; SHAW, PAIGE TRUSTEE; SHAW, WILLIAM FAMILY TRUST 10/8/04; SHAW, PAIGE FAMILY TRUST 10/8/04; NEDDENRIEP, MARK TRUSTEE; NEDDENRIEP, JONEL TRUSTEE; NEDDENRIEP, MARK TRUST 11/20/07; NEDDENRIEP, JONEL TRUST 11/20/07</t>
  </si>
  <si>
    <t>1220-15-110-032</t>
  </si>
  <si>
    <t>FLAMM, MICHAEL FRANCIS; FLAMM, KATIE MARYANN</t>
  </si>
  <si>
    <t>LAUGHING H LLC</t>
  </si>
  <si>
    <t>1220-20-001-042</t>
  </si>
  <si>
    <t>FAISS, ROBERT M; FAISS, MARY J</t>
  </si>
  <si>
    <t>ENOS, JOHN TRUSTEE; ENOS, REBECCA TRUSTEE; ENOS, JOHN LIVING TRUST; ENOS, REBECCA LIVING TRUST</t>
  </si>
  <si>
    <t>1419-04-002-024</t>
  </si>
  <si>
    <t>WILLIAMSON, SUSAN C TRUSTEE; WILLIAMSON, JK &amp; SC POWER OF APPOINTMENT TRUST 7/17/14</t>
  </si>
  <si>
    <t>TEMPLE, JONATHAN R TRUSTEE; TEMPLE, ANNIKA L TRUSTEE; TEMPLE FAMILY TRUST 6/12/02</t>
  </si>
  <si>
    <t>1220-21-710-060</t>
  </si>
  <si>
    <t>JAQUISH, ANTHONY; JAQUISH, MELISSA</t>
  </si>
  <si>
    <t>EDWARDS, NICHOLAS</t>
  </si>
  <si>
    <t>GANLEY, PAULA M TRUSTEE; GANLEY, PAULA M TRUST 2002; GALES, ROBERT L TRUSTEE; GALES, ROBERT L TRUST 2013</t>
  </si>
  <si>
    <t>1221-19-001-003</t>
  </si>
  <si>
    <t>REYNOSO, MICHELLE ANN TRUSTEE; REYNOSO FAMILY TRUST 1/22/03</t>
  </si>
  <si>
    <t>MCGINNIS, GRANT M</t>
  </si>
  <si>
    <t>HUR, COREY</t>
  </si>
  <si>
    <t>1219-10-002-002</t>
  </si>
  <si>
    <t>RUMBLE, RICHARD A; RUMBLE, DIANNE M</t>
  </si>
  <si>
    <t>NORTON, JOHN P TRUSTEE; NORTON, LILLIAN J TRUSTEE; NORTON FAMILY LIVING TRUST 8/30/12</t>
  </si>
  <si>
    <t>1220-21-510-166</t>
  </si>
  <si>
    <t>LONE PROPERTIES LLC</t>
  </si>
  <si>
    <t>ALEXANDER, JOHN CHARLES</t>
  </si>
  <si>
    <t>1420-28-110-027</t>
  </si>
  <si>
    <t>MCLEOD, CYNTHIA</t>
  </si>
  <si>
    <t>EDER, JOHN W TRUSTEE; EDER, NANCY TRUSTEE; EDER, JOHN W LIVING TRUST 7/15/04; EDER, NANCY LIVING TRUST 7/15/04</t>
  </si>
  <si>
    <t>1420-33-701-043</t>
  </si>
  <si>
    <t>MARTINSON, GLENN TRUSTEE; MILLWARD, MICHAEL TRUSTEE; MARTINSON, DUANE A TRUST 12/12/07</t>
  </si>
  <si>
    <t>ASHTON, ZACHARY RYAN TRUSTEE; ASHTON, KATHLEEN DENISE BELLE TRUSTEE; ASHTON 2016 REVOCABLE FAMILY TRUST 12/13/16</t>
  </si>
  <si>
    <t>1320-29-214-001</t>
  </si>
  <si>
    <t>GUZMAN, ANGEL R III TRUSTEE; GUZMAN, MARGARET Y TRUSTEE; GUZMAN FAMILY TRUST 2/3/22</t>
  </si>
  <si>
    <t>GILES, DIXON BRADFORD</t>
  </si>
  <si>
    <t>1418-34-113-013</t>
  </si>
  <si>
    <t>CAVE ROCK JUNCTION LLC</t>
  </si>
  <si>
    <t>LOPEZBERMEJO, MELISSA</t>
  </si>
  <si>
    <t>1420-05-431-001</t>
  </si>
  <si>
    <t>KUSHNER, DEBORAH G</t>
  </si>
  <si>
    <t>1220-10-310-025</t>
  </si>
  <si>
    <t>HOFMANN, JEFFREY ERWIN; HOFMANN, PEGGY JILL; HOFMANN, JON ERIC; MCCORMICK, JUDY ANNETTE</t>
  </si>
  <si>
    <t>CLONEY, WILLIAM THOMAS TRUSTEE; CLONEY, ANTIONETTE PATRICIA TRUSTEE; CLONEY, WILLIAM THOMAS LIVING TRUST 4/28/05; CLONEY, ANTIONETTE PATRICIA LIVING TRUST 4/28/05</t>
  </si>
  <si>
    <t>1219-15-001-061</t>
  </si>
  <si>
    <t>REITH, PHILLIP TRUSTEE; REITH LIVING TRUST 5/13/16</t>
  </si>
  <si>
    <t>LANNING, DOUGLAS J; LANNING, DEBRA A</t>
  </si>
  <si>
    <t>1418-27-411-018</t>
  </si>
  <si>
    <t>SWANSON, DIERDRE J TRUSTEE; SWANSON, DIEDRE TRUST 4/7/22</t>
  </si>
  <si>
    <t>RDB WINDING WAY LLC SERIES 4</t>
  </si>
  <si>
    <t>1220-04-115-008</t>
  </si>
  <si>
    <t>BRISTOL, ROBERT L TRUSTEE; BRISTOLE, ROBERT L REVOCABLE LIVING TRUST 11/12/18; BRISTOL, ROBERT L REVOCABLE LIVING TRUST 11/12/18</t>
  </si>
  <si>
    <t>AR INVESTMENTS LLC</t>
  </si>
  <si>
    <t>1420-07-711-009</t>
  </si>
  <si>
    <t>VAUGHN, DEBRA HAYS TRUSTEE; HAYS FAMILY TRUST 12/28/05; VAUGHN, DEBRA HAYS</t>
  </si>
  <si>
    <t>ASCARI, FRANZ G SCARAMELLI TRUSTEE; SCARAMELLI, KAY L TRUSTEE; ASCARI, FRANZ G SCARAMELLI REVOCABLE TRUST 5/4/18; SCARAMELLI, KAY FAMILY REVOCABLE TRUST 5/4/18</t>
  </si>
  <si>
    <t>1220-28-510-011</t>
  </si>
  <si>
    <t>BREWSTER, PAMELA J TRUSTEE; BREWSTER, PAMELA J TRUST 11/1/96</t>
  </si>
  <si>
    <t>BURKART, THOMAS M TRUSTEE; BURKART, CYNTHIA A TRUSTEE; BURKART, THOMAS M FAMILY TRUST; BURKART, CYNTHIA A FAMILY TRUST</t>
  </si>
  <si>
    <t>1420-33-212-017</t>
  </si>
  <si>
    <t>SAPHORE, ROBERT; SAPHORE, MAGGIE</t>
  </si>
  <si>
    <t>SONNEMANN, KELLY R</t>
  </si>
  <si>
    <t>1319-18-312-015</t>
  </si>
  <si>
    <t>BUTLER, MARSHA L TRUSTEE; HAAR, PATRICIA J TRUSTEE; BUTLER, MARSHA L REVOCABLE TRUST 5/11/11; HARR, PATRICIA J REVOCABLE TRUST 5/11/11</t>
  </si>
  <si>
    <t>1318-10-415-004</t>
  </si>
  <si>
    <t>MCGEE, ISABELLE; MCGEE, DONALD L; MCGEE, JOANNE M</t>
  </si>
  <si>
    <t>MCGEE, DONALD L; MCGEE, JOANNE M</t>
  </si>
  <si>
    <t>1420-35-411-010</t>
  </si>
  <si>
    <t>PARRA, MITCHELL GUY; PARRA, DEBRA J</t>
  </si>
  <si>
    <t>ZEN, DANIEL JOSEPH SR; ZEN, MELINDA</t>
  </si>
  <si>
    <t>1320-29-711-018</t>
  </si>
  <si>
    <t>NERBY, RACHEL</t>
  </si>
  <si>
    <t>1320-02-002-061</t>
  </si>
  <si>
    <t>ULMER, GARRET P; ULMER, BETH</t>
  </si>
  <si>
    <t>FARMER, JOHN MARK TRUSTEE; FARMER, DANIELLA MARIE TRUSTEE; FARMER FAMILY TRUST 6/26/19</t>
  </si>
  <si>
    <t>1220-16-119-007</t>
  </si>
  <si>
    <t>HARRELSON, PATRICK THOMAS TRUSTEE; HARRELSON, MARILYN RAGUINDIN TRUSTEE; HARRELSON FAMILY TRUST 6/20/05</t>
  </si>
  <si>
    <t>1420-33-410-008</t>
  </si>
  <si>
    <t>JOHNSON, RONDA L</t>
  </si>
  <si>
    <t>MICHELSEN, LUKONUS J; MICHELSEN, JENNIFER MADALENE</t>
  </si>
  <si>
    <t>1219-15-002-046</t>
  </si>
  <si>
    <t>HANSEN, STANLEY J TRUSTEE; HANSEN, STANLEY J LIVING TRUST 9/16/14</t>
  </si>
  <si>
    <t>DUEMLING, DAVID A TRUSTEE; DUEMLING, DAVID A REVOCABLE LIVING TRUST 5/24/23; CLOTFELTER, SARAH E TRUSTEE; CLOTFELTER, SARAH E LIVING TRUST 2/21/20</t>
  </si>
  <si>
    <t>1221-19-002-008</t>
  </si>
  <si>
    <t>KROCKER, JUDITH R</t>
  </si>
  <si>
    <t>MORGAN, JOHN MARVIN TRUSTEE; MORGAN, JANICE LORRAINE TRUSTEE; MORGAN FAMILY TRUST 5/22/20</t>
  </si>
  <si>
    <t>1022-18-002-074</t>
  </si>
  <si>
    <t>QUARTUCY, SUSAN E; QUARTUCY, SCOT D</t>
  </si>
  <si>
    <t>SOTERO, TODD TRUSTEE; SOTERO, KIMBERLY TRUSTEE; SOTERO REVOCABLE 2001 FAMILY TRUST 5/25/16</t>
  </si>
  <si>
    <t>1022-08-001-012</t>
  </si>
  <si>
    <t>FIELDS, JEFFREY JOHN</t>
  </si>
  <si>
    <t>TELLEZ, GLENN; ORTEGA, DINAZAR</t>
  </si>
  <si>
    <t>1419-26-311-046</t>
  </si>
  <si>
    <t>GRUSHKIN, JON TRUSTEE; GRUSHKIN, SHARILYN TRUSTEE; GRUSHKIN, JON TRUST 5/12/23; GRUSHKIN, SHARILYN TRUST 5/12/23</t>
  </si>
  <si>
    <t>1320-29-117-019</t>
  </si>
  <si>
    <t>HANSEN, JEAN K TRUSTEE; HANSEN, JEAN K LIVING TRUST 4/1/08</t>
  </si>
  <si>
    <t>ROBERTSON, LINDSAY TRUSTEE; DISALVO SPENDTHRIFT TRUST 10/6/82; DISALVO, LINDA</t>
  </si>
  <si>
    <t>1318-23-310-032</t>
  </si>
  <si>
    <t>PAVICH, NICHOLAS J TRUSTEE; PAVICH, LILLIAN D TRUSTEE; PAVICH, NICHOLAS J FAMILY TRUST 10/13/16; PAVICH, LILLIAN D FAMILY TRUST 10/13/16</t>
  </si>
  <si>
    <t>MILDNER, STEPHEN; MILDNER, EMILY</t>
  </si>
  <si>
    <t>1420-05-426-002</t>
  </si>
  <si>
    <t>MENDOZA, MARIA TERESITA CANLAS; MENDOZA, MOISES JOSE SAMONTE</t>
  </si>
  <si>
    <t>1220-07-001-015</t>
  </si>
  <si>
    <t>PECK, STEPHEN H TRUSTEE; PECK, JENNA M TRUSTEE; PECK FAMILY REVOCABLE TRUST 10/28/20</t>
  </si>
  <si>
    <t>MSN ENTERPRISES NEVADA LLC</t>
  </si>
  <si>
    <t>1420-05-443-024</t>
  </si>
  <si>
    <t>KILBURN, AARON; KILBURN, JOANNE</t>
  </si>
  <si>
    <t>1419-27-510-021</t>
  </si>
  <si>
    <t>RODKEY, JUDY A TRUSTEE; RODKEY LIVING TRUST 09/11/13</t>
  </si>
  <si>
    <t>PENN, SINTHYA TRUSTEE; PENN, SINTHYA NEVADA REVOCABLE TRUST 11/20/20</t>
  </si>
  <si>
    <t>1320-02-002-065</t>
  </si>
  <si>
    <t>MILLER, RODNEY D; MILLER, CHRISTINE A</t>
  </si>
  <si>
    <t>MCLENDON, CHRISTOPHER; MCLENDON, EMILY</t>
  </si>
  <si>
    <t>1420-07-723-027</t>
  </si>
  <si>
    <t>PICCININI, DANIEL JOSEPH TRUSTEE; PICCININI, DANIEL JOSEPH REVOCABLE TRUST 11/7/16</t>
  </si>
  <si>
    <t>1419-26-311-045</t>
  </si>
  <si>
    <t>TIMMONS, JOHN F TRUSTEE; TIMMONS, SANDRA J TRUSTEE; TIMMONS, JOHN F TRUST 8/12/09; TIMMONS, SANDRA J TRUST 8/12/09</t>
  </si>
  <si>
    <t>1420-07-723-018</t>
  </si>
  <si>
    <t>1420-07-723-021</t>
  </si>
  <si>
    <t>1420-05-439-002</t>
  </si>
  <si>
    <t>TORRES, JULIANNE R TRUSTEE; TORRES, JULIANNE R TRUST 12/10/10</t>
  </si>
  <si>
    <t>1420-07-723-020</t>
  </si>
  <si>
    <t>TEIXIERA, ANTHONY J TRUSTEE; TEIXEIRA TRUST 6/30/20</t>
  </si>
  <si>
    <t>1420-28-701-033</t>
  </si>
  <si>
    <t>TUOSTO, MICHAEL P TRUSTEE; TUOSTO, DEBORAH M TRUSTEE; 2020 TUOSTO FAMILY TRUST 11/4/20</t>
  </si>
  <si>
    <t>1420-05-440-001</t>
  </si>
  <si>
    <t>STOUT, JUSTINE M</t>
  </si>
  <si>
    <t>1320-29-711-029</t>
  </si>
  <si>
    <t>COSBY, RAYMOND; COSBY, KIMBERLY</t>
  </si>
  <si>
    <t>1022-11-002-054</t>
  </si>
  <si>
    <t>YERINGTON</t>
  </si>
  <si>
    <t>CRB</t>
  </si>
  <si>
    <t>BRYANT, PATRICIA A TRUSTEE; BRYANT, PATRICIA TRUST 3/3/16</t>
  </si>
  <si>
    <t>COMRIE, JEFFREY LAWRENCE; COMRIE, MELINDA</t>
  </si>
  <si>
    <t>1219-26-001-037</t>
  </si>
  <si>
    <t>LYCHE, CANDACE C TRUSTEE; NONEXEMPT MARITAL TRUST; LYCHE, CANDACE CUNNINGHAM TRUSTEE; LYCHE EXEMPT FAMILY TRUST; NONGST EXEMPT LYCHE FAMILY TRUST; LYCHE, IVER JR REVOCABLE TRUST 9/24/97</t>
  </si>
  <si>
    <t>DUNHAM, RYAN TRUSTEE; DUNHAM, JESSICA TRUSTEE; DUNHAM FAMILY TRUST 6/7/23</t>
  </si>
  <si>
    <t>1420-28-214-002</t>
  </si>
  <si>
    <t>BLOTTER, THOMAS L TRUSTEE; BLOTTER, SHELLEY D TRUSTEE; BLOTTER FAMILY TRUST 4/27/17</t>
  </si>
  <si>
    <t>ARNEY, DAVID FRANK TRUSTEE; ARNEY, MARIANN LAWRY TRUSTEE; ARNEY LIVING TRUST 11/18/93</t>
  </si>
  <si>
    <t>1420-07-717-022</t>
  </si>
  <si>
    <t>SANCHEZ, DONOVAN J</t>
  </si>
  <si>
    <t>ORTIZ, JOSE GUATALUPE SILVA</t>
  </si>
  <si>
    <t>1420-34-111-008</t>
  </si>
  <si>
    <t>LARSEN, KATHLEEN J</t>
  </si>
  <si>
    <t>SHEEHAN, JODY</t>
  </si>
  <si>
    <t>1420-07-723-046</t>
  </si>
  <si>
    <t>ANDRADE, STEVEN L TRUSTEE; ANDRADE, DEBRA A TRUSTEE; ANDRADE, STEVEN 2011 TRUST 11/28/11; ANDRADE, DEBRA 2011 TRUST 11/28/11</t>
  </si>
  <si>
    <t>1318-22-002-060</t>
  </si>
  <si>
    <t>KIRVIDA, JERRY TRUSTEE; KIRVIDA LIVING TRUST 6/7/22</t>
  </si>
  <si>
    <t>OTTO, CARYN BETH TRUSTEE; COCO TRUST 4/13/22</t>
  </si>
  <si>
    <t>1320-33-110-017</t>
  </si>
  <si>
    <t>INTIHAR, KATHLEEN; CAMPBELL, FRANCES</t>
  </si>
  <si>
    <t>1419-26-311-036</t>
  </si>
  <si>
    <t>GILFOY, MICHAEL; GILFOY, IRENE</t>
  </si>
  <si>
    <t>1220-04-201-004</t>
  </si>
  <si>
    <t>JOEL HAY NEVADA PROPERTIES LLC</t>
  </si>
  <si>
    <t>MAYNE, MICHELLE M TRUSTEE; MAYNE, MICHELLE M REVOCABLE LIVING TRUST 7/23/92; 1335 CENTERVILLE LANE LLC</t>
  </si>
  <si>
    <t>1320-29-711-044</t>
  </si>
  <si>
    <t>TURLEY, JAMES</t>
  </si>
  <si>
    <t>1121-22-000-022</t>
  </si>
  <si>
    <t>FERRARI, LAUREN</t>
  </si>
  <si>
    <t>TOWNSEND, GINA DENE; GUTIERREZ, CRAIG EVAN</t>
  </si>
  <si>
    <t>1420-28-114-006</t>
  </si>
  <si>
    <t>SCHROEDER, GENE RYAN TRUSTEE; SCHROEDER, NANCY LOUISE TRUSTEE; SCHROEDER LIVING TRUST 10/2/09</t>
  </si>
  <si>
    <t>HAVILAND, PHYLLIS A</t>
  </si>
  <si>
    <t>1420-28-811-028</t>
  </si>
  <si>
    <t>WILLIAMS, MARK D; BACIGALUPO, JUNEL</t>
  </si>
  <si>
    <t>BIRCH, KEVIN F TRUSTEE; BIRCH, KAREN M TRUSTEE; BIRCH, KEVIN F DECLARATION OF TRUST 10/19/00; BIRCH, KAREN M DECLARATION OF TRUST 10/19/00</t>
  </si>
  <si>
    <t>1022-10-002-061</t>
  </si>
  <si>
    <t>WHITE, JAMES A; WHITE, JOYCE A</t>
  </si>
  <si>
    <t>PIETERS, ROBERT J; BROWN, BOBBIE LYNN</t>
  </si>
  <si>
    <t>1318-23-217-008</t>
  </si>
  <si>
    <t>HAWKINS, NANCY E TRUSTEE; HAWKINS, NANCY E TRUST 6/6/03</t>
  </si>
  <si>
    <t>ONEAL, WESTON</t>
  </si>
  <si>
    <t>1419-26-212-008</t>
  </si>
  <si>
    <t>GENOA SPRINGS LLC; LANE, J NOTARY</t>
  </si>
  <si>
    <t>CHO, YONG SUNG; CHO, GRACE HAESUNG</t>
  </si>
  <si>
    <t>1121-05-512-018</t>
  </si>
  <si>
    <t>RETANA, KENDRA GUARDIAN; MILLER, LINDA M TRUSTEE; MILLER LIVING TRUST; POWELL, JUDY NOTARY</t>
  </si>
  <si>
    <t>1318-22-312-020</t>
  </si>
  <si>
    <t>PAYNE, JOHN GORDON TRUSTEE; PAYNE, LYNLEY JOY TRUSTEE; PAYNE FAMILY TRUST 12/30/19; BROADBELT, KARINA NOTARY</t>
  </si>
  <si>
    <t>LOMAKIN, DAVID HENRY TRUSTEE; LOMAKIN, KIMBERLY ELEANOR TRUSTEE; LOMAKIN, DAVID FAMILY TRUST 1/6/14; LOMAKIN, KIMBERLY FAMILY TRUST 1/6/14</t>
  </si>
  <si>
    <t>1318-15-610-020</t>
  </si>
  <si>
    <t>SIMMONS FAMILY PROPERTY NV LLC; HIGGINS, AUDRIA L NOTARY</t>
  </si>
  <si>
    <t>GRUSS FAMILY HOLDINGS LLC</t>
  </si>
  <si>
    <t>1418-27-411-012</t>
  </si>
  <si>
    <t>FRANK, CAROLYN R; TOVAR, RODOLFO JR NOTARY</t>
  </si>
  <si>
    <t>LEVINE, TODD M TRUSTEE; LEVINE, KIM A TRUSTEE; LEVIN, TODD M REVOCABLE TRUST 2/10/22; LEVIN, KIM A REVOCABLE TRUST 2/10/22</t>
  </si>
  <si>
    <t>1220-09-810-087</t>
  </si>
  <si>
    <t>FOERSCHLER, BRIAN; FOERSCHLER, ZINDY; REED, DENA NOTARY</t>
  </si>
  <si>
    <t>OLIVER, ANGELA NICOLE; STEVENSON, PAUL; STEVENSON, ROSE</t>
  </si>
  <si>
    <t>1319-30-516-016</t>
  </si>
  <si>
    <t>LAURENT, YVES; SCHARLAKEN, AN; LODER, BRANDON NOTARY</t>
  </si>
  <si>
    <t>KU, ALICE ALEE</t>
  </si>
  <si>
    <t>1022-18-001-017</t>
  </si>
  <si>
    <t>CAPITAL APPRECIATION CONSULTING LLC; CLAYPOOL, MADISON NOTARY</t>
  </si>
  <si>
    <t>CARTER, MATTHEW; CARTER, GEORGINA</t>
  </si>
  <si>
    <t>1320-30-512-005</t>
  </si>
  <si>
    <t>HARVEY, WILLIAM WAYNE TRUSTEE; HARVEY, HOLLIE MARIE TRUSTEE; HARVEY, WILLIAM WAYNE LIVING TRUST 7/29/05; HARVEY, HOLLIE MARIE LIVING TRUST 7/29/05</t>
  </si>
  <si>
    <t>MILLER, RICHARD W; MILLER, MARIANNE</t>
  </si>
  <si>
    <t>1220-04-111-017</t>
  </si>
  <si>
    <t>VALENTINE, JIM; VALENTINE, EDWIN A III</t>
  </si>
  <si>
    <t>LUCKY HAULING &amp; HANDYMAN LLC</t>
  </si>
  <si>
    <t>1420-08-210-039</t>
  </si>
  <si>
    <t>WYRICK, CATHERINE; WYRICK, SHAWN</t>
  </si>
  <si>
    <t>THOMPSON, WILLIAM F; THOMPSON, FRANCES SUE SPERRY</t>
  </si>
  <si>
    <t>1319-30-516-048</t>
  </si>
  <si>
    <t>MONICO, MAURICIO; MONICO, ERIKA</t>
  </si>
  <si>
    <t>WELL FLOWER LLC</t>
  </si>
  <si>
    <t>1320-30-110-014</t>
  </si>
  <si>
    <t>MALONEY, SHARON JEAN TRUSTEE; MALONEY, SHARON JEAN REVOCABLE LIVING TRUST</t>
  </si>
  <si>
    <t>STANGLE, ROBERT DONALD</t>
  </si>
  <si>
    <t>1320-33-401-005</t>
  </si>
  <si>
    <t>DOUGLAS COURT APARTMENTS LLC</t>
  </si>
  <si>
    <t>ACOSTA FARM PROPERTIES</t>
  </si>
  <si>
    <t>1022-10-002-103</t>
  </si>
  <si>
    <t>URIBE, GEORGE J; URIBE, SHARON L</t>
  </si>
  <si>
    <t>EISENMAN, LARRY; EISENMAN, KATHLEEN</t>
  </si>
  <si>
    <t>1320-33-219-003</t>
  </si>
  <si>
    <t>ASHTON, ANDREA ESTATE DECEASED; ASHTON, ANDREA H ESTATE DECEASED; COOKE, PATRICIA PERSONAL REPRESENTATIVE</t>
  </si>
  <si>
    <t>BEREGSZASZI, ANDREAS BRIAN; NAINES, JULIE ROBIN</t>
  </si>
  <si>
    <t>1022-18-001-035</t>
  </si>
  <si>
    <t>BERGEN, MATTHEW; BERGEN, MATHEW</t>
  </si>
  <si>
    <t>URIBE, GEORGE JAMES; URIBE, SHARON LYNN</t>
  </si>
  <si>
    <t>1022-16-002-067</t>
  </si>
  <si>
    <t>WALKLEY, LESTER D TRUSTEE; WALKLEY, SHERYL L RADCLIFF TRUSTEE; RADCLIFF FAMILY TRUST 6/22/05</t>
  </si>
  <si>
    <t>NEFF, COLLEEN; NEFF, BRIAN</t>
  </si>
  <si>
    <t>1220-04-510-001</t>
  </si>
  <si>
    <t>HUFF, BRANDON; HUFF, CHELSEA</t>
  </si>
  <si>
    <t>CLARK, GAVIN; CLARK, CASSANDRA M</t>
  </si>
  <si>
    <t>1320-33-712-011</t>
  </si>
  <si>
    <t>COOK, BENJAMIN H JR TRUSTEE; COOK, BENJAMIN H JR TRUST 11/10/00</t>
  </si>
  <si>
    <t>SILER, JAMES G III</t>
  </si>
  <si>
    <t>1419-11-002-066</t>
  </si>
  <si>
    <t>FREEDOM RANCH DEVELOPMENT CO LLC</t>
  </si>
  <si>
    <t>RAPPATH, KATHRYN A; LAW, GARY W</t>
  </si>
  <si>
    <t>1220-21-610-223</t>
  </si>
  <si>
    <t>MILLER, MARGARET L TRUSTEE; MILLER, MARGARET TRUST 8/6/22</t>
  </si>
  <si>
    <t>1420-07-410-013</t>
  </si>
  <si>
    <t>GARRISON, KAREN L TRUSTEE; MESSIER, BETTY A TRUST</t>
  </si>
  <si>
    <t>GARCIA, ROSALIO A; QUIROZGARCIA, ARGELIA</t>
  </si>
  <si>
    <t>1420-05-438-002</t>
  </si>
  <si>
    <t>ORIO, TERESITA G; ORIO, ARMANDO A; WIEBE, MARCINA G</t>
  </si>
  <si>
    <t>1420-07-723-045</t>
  </si>
  <si>
    <t>KDG ENTERPRISES LLC 3153 GORDONIA SERIES</t>
  </si>
  <si>
    <t>1420-05-310-032</t>
  </si>
  <si>
    <t>BRESHEARS, THOMAS TRUSTEE; BRESHEARS, SUSAN TRUSTEE; BRESHEARS FAMILY TRUST 4/17/17</t>
  </si>
  <si>
    <t>1418-34-113-010</t>
  </si>
  <si>
    <t>MARKHAM, CHRISTOPHER D TRUSTEE; MORAN, JAMIE TRUSTEE; MARKHAM FAMILY 2022 TRUST 10/27/22; MARKHAM, JAMIE J TRUSTEE</t>
  </si>
  <si>
    <t>CHRISOVERGIS MANAGEMENT LLC</t>
  </si>
  <si>
    <t>1320-26-002-034</t>
  </si>
  <si>
    <t>BILDERBACK, BRADLEY JOE; BILDERBACK, SHEELA ALAM TODGE</t>
  </si>
  <si>
    <t>DERE, ERIC K</t>
  </si>
  <si>
    <t>1320-29-711-015</t>
  </si>
  <si>
    <t>KIEL, SHANNON</t>
  </si>
  <si>
    <t>1318-22-313-003</t>
  </si>
  <si>
    <t>TALBOTT, ANTHONY; TALBOTT, JENNIFER JO</t>
  </si>
  <si>
    <t>1220-21-111-079</t>
  </si>
  <si>
    <t>LANG, NANCY E TRUSTEE; LANG, NANCY 2008 LIVING TRUST 11/18/19</t>
  </si>
  <si>
    <t>THORNTON, MARIANNE TRUSTEE; MSN TRUST 10/3/14</t>
  </si>
  <si>
    <t>1318-23-213-005</t>
  </si>
  <si>
    <t>KENT, CRYSTAL; BAKER, KELLEYE</t>
  </si>
  <si>
    <t>GARVIN, HAROLD BUZZ TRUSTEE; GARVIN, SANDRA L TRUSTEE; GARVIN 2016 REVOCABLE TRUST 3/9/16</t>
  </si>
  <si>
    <t>1420-07-711-007</t>
  </si>
  <si>
    <t>WYKE, DAVID R; WYKE, AHLEY</t>
  </si>
  <si>
    <t>MENDIVIL, ADAN; MENDIVIL, MARIA</t>
  </si>
  <si>
    <t>1318-10-312-023</t>
  </si>
  <si>
    <t>PARTRIDGE, DAMON; PARTRIDGE, KRISTINE</t>
  </si>
  <si>
    <t>SIMON, CHRISTIAAN; MILLOY, BRANDI</t>
  </si>
  <si>
    <t>1320-33-717-041</t>
  </si>
  <si>
    <t>MCGRATH, MELISSA D TRUSTEE; MELNICK, KRIS TRUSTEE; BURGER, F &amp; R FAMILY TRUST 2/28/95</t>
  </si>
  <si>
    <t>LAFLEUR, MARY JEANNE; YOUNG, RICHARD LEE</t>
  </si>
  <si>
    <t>1319-30-525-004</t>
  </si>
  <si>
    <t>REED, TONY M TRUSTEE; REED, TAMARA S TRUSTEE; TNT FAMILY TRUST 12/16/20</t>
  </si>
  <si>
    <t>SLOAN, GORDON; BOCABEILLE, JULY</t>
  </si>
  <si>
    <t>1318-15-110-015</t>
  </si>
  <si>
    <t>HOHL, TIMOTHY M TRUSTEE; TIM BUSINESS TRUST 12/26/12</t>
  </si>
  <si>
    <t>TAKATA, MARK CHRISTOPHER TRUSTEE; TAKATA, AIMIE LYN TRUSTEE; TAKATA FAMILY TRUST 1/20/15</t>
  </si>
  <si>
    <t>BROWN, DOUGLAS S TRUSTEE; BROWN, ELLEN I TRUSTEE; BROWN, DOUGLAS LIVING TRUST 7/28/08; BROWN, ELLEN LIVING TRUST 7/28/08</t>
  </si>
  <si>
    <t>1420-35-310-006</t>
  </si>
  <si>
    <t>DILLON, MARK R TRUSTEE; DILLON, BONNIE K TRUSTEE; DILLON FAMILY TRUST 6/24/10</t>
  </si>
  <si>
    <t>KOLOKITHAS, ARISTOTLE C TRUSTEE; KOLOKITHAS, JANINE W TRUSTEE; KOLOKITHAS, ARISTOTLE C JOINT REVOCABLE TRUST 8/14/23; KOLOKITHAS, JANINE W JOINT REVOCABLE TRUST 8/14/23</t>
  </si>
  <si>
    <t>1220-04-111-003</t>
  </si>
  <si>
    <t>MICHEALS, CHRISTOPHER; ANGLIM, MELISSA; MICHEALS, JOSHUA; MICHEALS, JENNY</t>
  </si>
  <si>
    <t>WILSON, CHRISTOPHER</t>
  </si>
  <si>
    <t>1320-29-711-013</t>
  </si>
  <si>
    <t>WINTER, KELLY</t>
  </si>
  <si>
    <t>1320-29-711-008</t>
  </si>
  <si>
    <t>LARSON, JOSHUA; LARSON, REILLY</t>
  </si>
  <si>
    <t>1318-24-411-013</t>
  </si>
  <si>
    <t>ALBOM, JERROLD RAPHAEL</t>
  </si>
  <si>
    <t>WANG, CHENGJU</t>
  </si>
  <si>
    <t>1220-22-210-110</t>
  </si>
  <si>
    <t>PENNER, JEFFREY B TRUSTEE; PENNER, NICOLA P J TRUSTEE; PENNER, JEFFREY B 2017 REVOCABLE TRUST 9/11/17; PENNER, NICOLA P J 2017 REVOCABLE TRUST 9/11/17</t>
  </si>
  <si>
    <t>MURTHA, CURT D; JOHNSON, BRENDA MELISSA; JOHNSON, KENNETH ERIC</t>
  </si>
  <si>
    <t>1319-19-710-033</t>
  </si>
  <si>
    <t>TRAN, THOMAS; TRAN, SARAH</t>
  </si>
  <si>
    <t>MONIOT, ANGELA</t>
  </si>
  <si>
    <t>1320-29-410-031</t>
  </si>
  <si>
    <t>HUSSMERALDA LLC</t>
  </si>
  <si>
    <t>BEAUREGARD PROPERTIES LLC</t>
  </si>
  <si>
    <t>1320-29-711-014</t>
  </si>
  <si>
    <t>SHARPE, LAURIE A</t>
  </si>
  <si>
    <t>1220-04-111-040</t>
  </si>
  <si>
    <t>BRANCH, RICHARD; BRANCH, ROBERT</t>
  </si>
  <si>
    <t>1320-31-000-017</t>
  </si>
  <si>
    <t>PEGRAM, TIMOTHY ANDREW TRUSTEE; PEGRAM, JACOB M IRREVOCABLE TRUST</t>
  </si>
  <si>
    <t>COTTONWOOD 88 LLC</t>
  </si>
  <si>
    <t>1320-30-718-009</t>
  </si>
  <si>
    <t>ROCHA, JOSENRIQUE JESAHEL; ROCHA, DANA CHRISTINE</t>
  </si>
  <si>
    <t>1320-30-513-004</t>
  </si>
  <si>
    <t>BELNAP, DIANA L</t>
  </si>
  <si>
    <t>1420-29-715-005</t>
  </si>
  <si>
    <t>MANNING, G WAYNE TRUSTEE; MANNING, MICHAEL D TRUSTEE; MANNING, FERN B TRUST 12/26/90</t>
  </si>
  <si>
    <t>NORDVIK, WILLIAM G SR TRUSTEE; NORDVIK, WILLIAM G SR LIVING TRUST 11/3/96; NORDVIK, VICTORIA PAGE TRUSTEE; NORDVIK, VICTORIA PAGE TRUST 3/9/20</t>
  </si>
  <si>
    <t>1022-11-002-050</t>
  </si>
  <si>
    <t>BRAWLEY, LORETTA J TRUSTEE; BRAWLEY, JAMES E LIVING TRUST 2/9/99; BRAWLEY, LORETTA JEAN TRUSTEE; BRAWLEY, LORETTA JEAN REVOCABLE TRUST 4/6/98</t>
  </si>
  <si>
    <t>BODA, MICHAEL; BODA, ELONA</t>
  </si>
  <si>
    <t>1022-16-001-045</t>
  </si>
  <si>
    <t>SAGRAN, VIRGINIA RUTH TRUSTEE; SAGRAN, RICHARD JEROME FAMILY REVOCABLE TRUST 7/22/11; SAGRAN, VIRGINIA RUTH FAMILY REVOCABLE TRUST 7/22/11</t>
  </si>
  <si>
    <t>GREYBACK, JAMES D</t>
  </si>
  <si>
    <t>1420-07-611-041</t>
  </si>
  <si>
    <t>BANKS, LANA M TRUSTEE; SANFORD, LESLIE D FAMILY TRUST 8/12/97</t>
  </si>
  <si>
    <t>PROFFER, JEFFERY F; PROFFER, SUSAN M</t>
  </si>
  <si>
    <t>1320-33-816-029</t>
  </si>
  <si>
    <t>FRIESEN, FRANCES TRUSTEE; FRIESEN, DANIEL I FAMILY WEALTH TRUST 7/13/11; FRIESEN, FRANCES FAMILY WEALTH TRUST 7/13/11</t>
  </si>
  <si>
    <t>EFA ENTERPRISES LLC</t>
  </si>
  <si>
    <t>1220-01-002-061</t>
  </si>
  <si>
    <t>TAYLOR, ROBERT; TAYLOR, JAQUELINE</t>
  </si>
  <si>
    <t>MERCER, DAVID B TRUSTEE; MERCER, DAVID B TRUST 6/3/10</t>
  </si>
  <si>
    <t>1318-22-313-004</t>
  </si>
  <si>
    <t>MACNAUGHTON, ANGUS ANDREW TRUSTEE; DREWLIE TRUST 10/28/21</t>
  </si>
  <si>
    <t>1420-34-201-052</t>
  </si>
  <si>
    <t>BORNSTEIN, SUZANNE SORENSON TRUSTEE; BORNSTEIN, IRA JAY TRUSTEE; ROGERS, ELAINE MARY LIVING TRUST 12/30/20</t>
  </si>
  <si>
    <t>RANDOLPH, JACOB M; RANDOLPH, MARISA DEWAMES; BROWN, ERIC; BROWN, KELLY</t>
  </si>
  <si>
    <t>1319-19-714-021</t>
  </si>
  <si>
    <t>HOLT, DANIEL; THOMPSON, RANDY J</t>
  </si>
  <si>
    <t>MCLAUGHLIN, AMANDA P</t>
  </si>
  <si>
    <t>1320-33-110-021</t>
  </si>
  <si>
    <t>1320-32-713-015</t>
  </si>
  <si>
    <t>ROOT, NEAL J TRUSTEE; CAMPOSROOT, MIRIAM TRUSTEE; N &amp; M FAMILY TRUST 8/26/14</t>
  </si>
  <si>
    <t>ANDERSON MARTINEZ LIVING TRUST 9/25/23; ANDERSON, PENNY LYNN TRUSTEE; MARTINEZ, VICTOR HUGO TRUSTEE; REGAN, SARA</t>
  </si>
  <si>
    <t>1320-30-212-006</t>
  </si>
  <si>
    <t>WICKER, KATHLEEN CHIPMAN</t>
  </si>
  <si>
    <t>MAJUBA LLC</t>
  </si>
  <si>
    <t>1320-30-211-065</t>
  </si>
  <si>
    <t>FEINBERG, JEREMY; FEINBERG, MELANIE C</t>
  </si>
  <si>
    <t>SESSIONS, ANDREW; SESSIONS, JAMIE N</t>
  </si>
  <si>
    <t>1219-03-002-046</t>
  </si>
  <si>
    <t>COVERLEY, SANDRA TRUSTEE; COVERLEY, DANIEL TRUSTEE; COVERLEY FAMILY TRUST</t>
  </si>
  <si>
    <t>JESSER, JAMES R TRUSTEE; JESSER, JENNIFER L TRUSTEE; JESSER FAMILY REVOCABLE LIVING TRUST 7/19/18</t>
  </si>
  <si>
    <t>1220-16-119-003</t>
  </si>
  <si>
    <t>1419-26-311-042</t>
  </si>
  <si>
    <t>PARK, PAUL</t>
  </si>
  <si>
    <t>1022-18-002-077</t>
  </si>
  <si>
    <t>LEGRAND, JEFFREY JAMES TRUSTEE; LEGRAND, SHELLEY LYNN TRUSTEE; LEGRAND, JEFFREY JAMES FAMILY TRUST 2/14/02; LEGRAND, SHELLEY LYNN FAMILY TRUST 2/14/02; LEGRAND, PHILIP TRUSTEE; LEGRAND, SHANNON TRUSTEE; LEGRAND, PHILIP FAMILY TRUST 9/13/16; LEGRAND, SHANN</t>
  </si>
  <si>
    <t>GOCHIE, PAULETTE J TRUSTEE; LANE, ROBERT E TRUSTEE; GOCHIE, PAULETTE J TRUST 5/5/20; LANE, ROBERT E TRUST 5/5/20</t>
  </si>
  <si>
    <t>1220-21-710-050</t>
  </si>
  <si>
    <t>AU LEONARD LLC</t>
  </si>
  <si>
    <t>CAREY, JOSHUA</t>
  </si>
  <si>
    <t>1319-03-811-032</t>
  </si>
  <si>
    <t>GOLOBIC, TIMOTHY S ADMINISTRATOR; GOLOBIC, JENNIFER REBECCA ESTATE DECEASED; GOLOBIC, JENNIFER R ESTATE DECEASED</t>
  </si>
  <si>
    <t>HOULAHAN, JOHN; SASAKI, YUKIE</t>
  </si>
  <si>
    <t>1022-16-002-054</t>
  </si>
  <si>
    <t>ADAMS, EDWARD; ADAMS, LINDA</t>
  </si>
  <si>
    <t>SCONCE, DAVID JR; CRABTREE, KAREENA L</t>
  </si>
  <si>
    <t>1219-03-002-042</t>
  </si>
  <si>
    <t>JACKSON, NANCY REY TRUSTEE; FROLICH FAMILY 2022 TRUST 9/7/22</t>
  </si>
  <si>
    <t>HILLMAN, DANNER N</t>
  </si>
  <si>
    <t>1219-09-001-009</t>
  </si>
  <si>
    <t>KETT, SHEPARD L TRUSTEE; KETT, SHEPARD L TRUST 6/10/92; KETT, BRANDON F; WIRTANEN, MELANIE KETT TRUSTEE; KETT, MELANIE TRUST 2/14/92; FUENTES, TOMAS R TRUSTEE; JFK TRUST 5/12/92</t>
  </si>
  <si>
    <t>CATES, TIMOTHY RYAN TRUSTEE; CATES FAMILY TRUST 4/29/14</t>
  </si>
  <si>
    <t>1220-22-210-083</t>
  </si>
  <si>
    <t>HILL, ZOE A; GROSS, SHAYMA R; HILL, SHAYMA R</t>
  </si>
  <si>
    <t>LONG, CAROL GRACE</t>
  </si>
  <si>
    <t>1420-18-113-102</t>
  </si>
  <si>
    <t>LEETZOW, GARI G; LEETZOW, STEPHEN</t>
  </si>
  <si>
    <t>BRUMIT, RACHELLE LYNAI; BRUMIT, TYLER C</t>
  </si>
  <si>
    <t>1319-19-714-002</t>
  </si>
  <si>
    <t>COATES, WILLIAM A; COATES, CHARLOTTE A; COATES, CLIFFORD; COATES, KAREN; COATES, STEPHEN; COATESNORMAN, KATHLEEN</t>
  </si>
  <si>
    <t>GREGOIRE, DANIEL; GREGOIRE, KUMIKO</t>
  </si>
  <si>
    <t>1220-12-610-010</t>
  </si>
  <si>
    <t>HAKE, RALPH F TRUSTEE; HARPER, NANCY HUIE TRUSTEE; HAKE, RALPH FAMILY TRUST 10/14/10</t>
  </si>
  <si>
    <t>ZORN, MARTIN M; ZORN, NANCY B</t>
  </si>
  <si>
    <t>1419-04-002-097</t>
  </si>
  <si>
    <t>ZITTERKOPF, ANDREW JAY TRUSTEE; ZITTERKOPF, GAIL HEATHER TRUSTEE; ZITTERKOPF FAMILY REVOCABLE TRUST 4/20/17</t>
  </si>
  <si>
    <t>1320-33-313-011</t>
  </si>
  <si>
    <t>1318-23-310-014</t>
  </si>
  <si>
    <t>CASSIDY, KERRY L</t>
  </si>
  <si>
    <t>MCNALLY, SHARON H TRUSTEE; SHM LIVING TRUST 11/9/18</t>
  </si>
  <si>
    <t>1320-05-002-028</t>
  </si>
  <si>
    <t>RAY KEARA MARTIN PROPERTIES LLC</t>
  </si>
  <si>
    <t>CEBALLOS ENTERPRISES LLC</t>
  </si>
  <si>
    <t>1220-21-710-029</t>
  </si>
  <si>
    <t>CEDA, ANDREA MARIE; POLLARD, LANCE MAURICE</t>
  </si>
  <si>
    <t>POLLARD, CLAUDIA MARIE</t>
  </si>
  <si>
    <t>1022-16-002-084</t>
  </si>
  <si>
    <t>THOMPSON, GEORGE A</t>
  </si>
  <si>
    <t>WOODCOCK, CHRISTINE; WOODCOCK, TRAVIS; WOODCOCK, GAYLE; WOODCOCK, GARY</t>
  </si>
  <si>
    <t>1320-29-711-016</t>
  </si>
  <si>
    <t>GEISHBUSH, CURTIS TRUSTEE; GEISHBUSH, CHERYL TRUSTEE; GEISHBUSH FAMILY TRUST 3/9/23</t>
  </si>
  <si>
    <t>1318-24-710-012</t>
  </si>
  <si>
    <t>BAINTON, JOSHUA D TRUSTEE; BAINTON, JENNIFER A TRUSTEE; BAINTON, JOSHUA FAMILY TRUST; BAINTON, JENNIFER FAMILY TRUST</t>
  </si>
  <si>
    <t>BRUNO, MICHAEL J; BRUNO, LARA</t>
  </si>
  <si>
    <t>1220-16-210-146</t>
  </si>
  <si>
    <t>CAPITANICH, NICHOLAS</t>
  </si>
  <si>
    <t>LANZA, BARBARA</t>
  </si>
  <si>
    <t>1420-18-214-051</t>
  </si>
  <si>
    <t>PEARSON, AARON V; PEARSON, BEATRICE A</t>
  </si>
  <si>
    <t>CABALLEROEISNER, LAURA; WILSON, ERIC ANDREW</t>
  </si>
  <si>
    <t>1420-28-411-003</t>
  </si>
  <si>
    <t>TAYLOR, LYNDA J</t>
  </si>
  <si>
    <t>ALMEIDA, NATHAN; ALMEIDA, JENNIFER</t>
  </si>
  <si>
    <t>1318-26-514-009</t>
  </si>
  <si>
    <t>SCOTT, STUART P TRUSTEE; SCOTT, CHARLES B III TRUSTEE; SCOTT TRUST 3/25/86</t>
  </si>
  <si>
    <t>MILLER, LAVINIA; MILLER, BRYAN</t>
  </si>
  <si>
    <t>1320-33-816-041</t>
  </si>
  <si>
    <t>JASPERSON, SALLY B TRUSTEE; JASPERSON, SALLY B 2006 REVOCABLE TRUST 1/24/06</t>
  </si>
  <si>
    <t>WILSON, DOUGLAS; FLAHERTY, KELLY</t>
  </si>
  <si>
    <t>1320-33-110-019</t>
  </si>
  <si>
    <t>KELLY, RAY C; LORD, LOUISE</t>
  </si>
  <si>
    <t>1220-09-311-016</t>
  </si>
  <si>
    <t>STRITCH, LAWRENCE A JR; DOLCE, KATHLEEN M</t>
  </si>
  <si>
    <t>1220-16-310-069</t>
  </si>
  <si>
    <t>REDWOOD CIRCLE SERIES; FARRELL PROPERTY GROUP LLC</t>
  </si>
  <si>
    <t>BOLT, LAURIE A; BOLT, DAVID A</t>
  </si>
  <si>
    <t>1418-34-113-014</t>
  </si>
  <si>
    <t>MONTAGNA PM LLC</t>
  </si>
  <si>
    <t>1419-27-511-007</t>
  </si>
  <si>
    <t>ZONA, JASON; ZONA, PAULA K</t>
  </si>
  <si>
    <t>MARCZI, BRENDA TRUSTEE; MARCZI, MICHAEL THOMAS TRUSTEE; ALOD SUPERIOR TRUST 1/27/22</t>
  </si>
  <si>
    <t>1320-33-110-020</t>
  </si>
  <si>
    <t>NICE, PAMELA; MARTINA, NANCY</t>
  </si>
  <si>
    <t>1320-02-001-015</t>
  </si>
  <si>
    <t>BAUMANN, DONALD A JR; BAUMANN, MICHELE M</t>
  </si>
  <si>
    <t>CARLSON, JOSHUA W; CARLSON, CLAIRE E</t>
  </si>
  <si>
    <t>1220-16-210-051</t>
  </si>
  <si>
    <t>FROST, JEFF EXECUTOR; FROST, JEFF PERSONAL REPRESENTATIVE; FROST, JAMES EDGAR ESTATE DECEASED; FROST, JAMES E ESTATE DECEASED</t>
  </si>
  <si>
    <t>ARIGONI, DREW</t>
  </si>
  <si>
    <t>1318-23-511-004</t>
  </si>
  <si>
    <t>MCLEOD, RICKEY ALAN TRUSTEE; MCLEOD, ANNA LOUISE TRUSTEE; MCLEOD, RICKEY FAMILY TRUST 9/10/23; MCLEOD, ANNA FAMILY TRUST 9/10/23; MCLEOD, RICK ALAN TRUSTEE; MCLEOD, RICK FAMILY TRUST 11/16/01; MELEOD, ANNA FAMILY TRUST 11/16/01</t>
  </si>
  <si>
    <t>BARISH, DAVID A TRUSTEE; MBDAB TRUST 2/2/14</t>
  </si>
  <si>
    <t>1220-17-610-019</t>
  </si>
  <si>
    <t>KANGAS, ANNETTE TRUSTEE; DIDIER, ROSELYN V FAMILY TRUST 10/15/97</t>
  </si>
  <si>
    <t>EDWARD, JEROME E; EDWARD, AGNES M</t>
  </si>
  <si>
    <t>1320-29-711-045</t>
  </si>
  <si>
    <t>CRESCIMANNO, GREG; LIAO, JUN</t>
  </si>
  <si>
    <t>1320-29-611-014</t>
  </si>
  <si>
    <t>LACA, JESSE; LACA, AMANDA</t>
  </si>
  <si>
    <t>ORCUTT, CAROLYN</t>
  </si>
  <si>
    <t>1320-29-119-002</t>
  </si>
  <si>
    <t>REULAND, DIANE K TRUSTEE; REULAND, JAMES M TRUSTEE; REULAND, WILLIAM B LIVING REVOCABLE TRUST 3/5/96; REULAND, DIANE K LIVING REVOCABLE TRUST 3/5/96</t>
  </si>
  <si>
    <t>1420-07-716-003</t>
  </si>
  <si>
    <t>TENNEY, JUSTIN W; TENNEY, JASMINE M</t>
  </si>
  <si>
    <t>HAYDEN, MARK R TRUSTEE; HAYDEN, JANET TRUSTEE; HAYDEN, MARK R REVOCABLE TRUST; HAYDEN, JANET REVOCABLE TRUST</t>
  </si>
  <si>
    <t>1419-26-311-038</t>
  </si>
  <si>
    <t>KHANNA, KUNAL</t>
  </si>
  <si>
    <t>1321-29-002-014</t>
  </si>
  <si>
    <t>PAXSON, BONITA</t>
  </si>
  <si>
    <t>TENNEY, JASMINE; TENNEY, JUSTIN W</t>
  </si>
  <si>
    <t>1220-15-110-065</t>
  </si>
  <si>
    <t>HULSEY, NANCY</t>
  </si>
  <si>
    <t>SMITH, BRIAN; SMITH, LESLIE; POPE, JUSTIN; POPE, SHELLEY</t>
  </si>
  <si>
    <t>1318-22-313-006</t>
  </si>
  <si>
    <t>CAMPBELL, STEVEN G TRUSTEE; CAMPBELL, ELLIE G TRUSTEE; CAMPBELL FAMILY TRUST 9/16/04</t>
  </si>
  <si>
    <t>1220-03-210-040</t>
  </si>
  <si>
    <t>TURNER, DAVID TRUSTEE; TURNER, DARRELL TRUST 12/15/10; TURNER, SUZANNE TRUST 12/15/10</t>
  </si>
  <si>
    <t>PAXSON, BONITA JOY</t>
  </si>
  <si>
    <t>1420-05-438-003</t>
  </si>
  <si>
    <t>TINCHER, DANIELLE; TINCHER, PATRICK</t>
  </si>
  <si>
    <t>1320-30-714-008</t>
  </si>
  <si>
    <t>TH</t>
  </si>
  <si>
    <t>ZIONS BANCORPORATION</t>
  </si>
  <si>
    <t>UNITED FEDERAL CREDIT UNION</t>
  </si>
  <si>
    <t>1321-32-001-027</t>
  </si>
  <si>
    <t>RICHEY, RONALD R; RICHEY, PAMELA D</t>
  </si>
  <si>
    <t>CROOK, RICHARD G TRUSTEE; CROOK, REBECCA J TRUSTEE; CROOK FAMILY TRUST 9/15/10</t>
  </si>
  <si>
    <t>1419-26-711-016</t>
  </si>
  <si>
    <t>SCHRODER, BRANDON J; SCHRODER, CAROLYN C; WHITEMAN, JONATHAN E TRUSTEE; WHITEMAN, CARRIE A TRUSTEE; WHITEMAN FAMILY TRUST 8/21/01</t>
  </si>
  <si>
    <t>ANDERMAHR, KIMBERLIE FRANCES TRUSTEE; ANDERMAHR, KIMBERLIE FRANCES LIVING TRUST 8/29/17</t>
  </si>
  <si>
    <t>1022-15-001-113</t>
  </si>
  <si>
    <t>ARGON, MITCHELL J TRUSTEE; ARGON, MAUREEN E TRUSTEE; ARGON FAMILY TRUST 4/28/97; ARGON FAMILY TRUST</t>
  </si>
  <si>
    <t>KOSTECKI, DONALD</t>
  </si>
  <si>
    <t>1420-33-212-010</t>
  </si>
  <si>
    <t>ZINK, PHYLLIS A TRUSTEE; MANN, ANNA M FAMILY TRUST 9/7/23</t>
  </si>
  <si>
    <t>SALMON, JON NATHAN; ADAMS, LISA K</t>
  </si>
  <si>
    <t>1420-05-310-025</t>
  </si>
  <si>
    <t>MAYFIELD, TERRY; MAYFIELD, CHERYL</t>
  </si>
  <si>
    <t>1420-07-214-005</t>
  </si>
  <si>
    <t>HUTCHINS, KAREN TRUSTEE; HALL, KEITH D LIVING TRUST 2/15/04</t>
  </si>
  <si>
    <t>MARTIN, DANIEL J TRUSTEE; MARTIN, MARILYN TRUSTEE; MARTIN, MARILYN TRUST 6/5/12; MARTIN, DANIEL J TRUST 6/5/12</t>
  </si>
  <si>
    <t>1420-26-401-006</t>
  </si>
  <si>
    <t>ELZALAKI, MONICA KAMEL TRUSTEE; ELZALAKI, MONICA TRUST 11/20/23</t>
  </si>
  <si>
    <t>1418-34-112-007</t>
  </si>
  <si>
    <t>BOURCIER, RICHARD GEORGE TRUSTEE; BOURCIER, BURLEE TRUSTEE; BOURCIER 1999 TRUST 1/26/99</t>
  </si>
  <si>
    <t>AEC EAT LLC</t>
  </si>
  <si>
    <t>1420-28-612-001</t>
  </si>
  <si>
    <t>CORMORANT HOLDINGS LLC</t>
  </si>
  <si>
    <t>1022-09-001-105</t>
  </si>
  <si>
    <t>TATOM, TERI</t>
  </si>
  <si>
    <t>MARTIN, LINDA K; HOTH, DOUGLAS</t>
  </si>
  <si>
    <t>1220-21-510-186</t>
  </si>
  <si>
    <t>HASKIN, SCOTT</t>
  </si>
  <si>
    <t>BUSHROW, JAY M</t>
  </si>
  <si>
    <t>1320-29-711-010</t>
  </si>
  <si>
    <t>KRUEGER, MARK R TRUSTEE; KRUEGER FAMILY TRUST 10/7/10</t>
  </si>
  <si>
    <t>1320-30-611-004</t>
  </si>
  <si>
    <t xml:space="preserve">HAKEEM, DAVID C TRUSTEE; HAKEEM, MICHELLE SHELLIE TRUSTEE; HAKEEM FAMILY 2005 TRUST; HAKEEM, MICHELLE SHELLIE; BROWN, JEFFREY L; BROWN, JEFFREY LEE; BROWN, KRISTI M TRUSTEE; BROWN, KRISTI 2007 TRUST 12/26/07; BROWN, MICHAEL A TRUSTEE; BROWN, MICHAEL ALDO </t>
  </si>
  <si>
    <t>MONTE VISTA APARTMENTS LLC</t>
  </si>
  <si>
    <t>1318-23-410-015</t>
  </si>
  <si>
    <t>BOYD, LORA LEE</t>
  </si>
  <si>
    <t>NETCHITALIOUK, ANDREI IVANOVICH</t>
  </si>
  <si>
    <t>1320-14-002-011</t>
  </si>
  <si>
    <t>CRAMPTON, HENRY WARREN</t>
  </si>
  <si>
    <t>CAMPANA, BERNARDYNE GILLESPIE</t>
  </si>
  <si>
    <t>1420-28-810-007</t>
  </si>
  <si>
    <t>PORTERFIELD, ODIE LEON JR; PORTERFIELD, LEON JR</t>
  </si>
  <si>
    <t>SWEENEY, VINCENT BRANDON; LOHRMYERS, DORCAS ELIZABETH</t>
  </si>
  <si>
    <t>1318-22-313-007</t>
  </si>
  <si>
    <t>PROTELL, CHARLES H TRUSTEE; PROTELL, DEBORAH L TRUSTEE; PROTELL 2013 FAMILY TRUST 10/25/13</t>
  </si>
  <si>
    <t>1318-15-714-037</t>
  </si>
  <si>
    <t>STOWELL, JEANETTE M</t>
  </si>
  <si>
    <t>FLETCHER, ZACHARY; REECE, MELINDA</t>
  </si>
  <si>
    <t>1220-16-510-090</t>
  </si>
  <si>
    <t>COOK, STEVEN; COOK, CAROLYN</t>
  </si>
  <si>
    <t>DEE, MISTY D</t>
  </si>
  <si>
    <t>1320-29-214-026</t>
  </si>
  <si>
    <t>GMPH LLC</t>
  </si>
  <si>
    <t>WILSON, DUANE; WILSON, RITA</t>
  </si>
  <si>
    <t>1319-03-413-006</t>
  </si>
  <si>
    <t>SIMEK, MYKI WEIGAND</t>
  </si>
  <si>
    <t>BECK, HOLLIS S TRUSTEE; BECK FAMILY TRUST 4/18/22</t>
  </si>
  <si>
    <t>1319-35-000-002</t>
  </si>
  <si>
    <t>BENTLEY FAMILY LLC; BENTLEY FAMILY LTD PARTNERSHIP</t>
  </si>
  <si>
    <t>CRONIN, JOHN D JR TRUSTEE; CRONIN, JANE MARIE TRUSTEE; CRONIN FAMILY TRUST 3/25/21</t>
  </si>
  <si>
    <t>1320-29-610-009</t>
  </si>
  <si>
    <t>SORGE, CHARLES R TRUSTEE; SORGE, CHARLES R TRUST 12/13/18</t>
  </si>
  <si>
    <t>ADAMS, MICHAEL E TRUSTEE; ADAMS, MICHAEL E LIVING TRUST 11/18/20</t>
  </si>
  <si>
    <t>1320-29-111-043</t>
  </si>
  <si>
    <t>HIGUERA, IMA JEAN TRUSTEE; HIGUERA LIVING TRUST 2/3/16</t>
  </si>
  <si>
    <t>1320-32-813-007</t>
  </si>
  <si>
    <t>BEATTY, SCOTT ALLAN TRUSTEE; BEATTY, PAMELA LEE TRUSTEE; BEATTY, SCOTT ALLAN REVOCABLE LIVING TRUST 8/10/21; BEATTY, PAMELA LEE REVOCABLE LIVING TRUST 8/10/21</t>
  </si>
  <si>
    <t>LOFGREN, DAVID ERIC</t>
  </si>
  <si>
    <t>1220-22-410-138</t>
  </si>
  <si>
    <t>GILLETTE, JENNIFER; GILLETTE, DENNIS M</t>
  </si>
  <si>
    <t>LINSEMAN, HOLLY; KAMBITSCH, BRYAN</t>
  </si>
  <si>
    <t>1320-34-002-016</t>
  </si>
  <si>
    <t>GORDON, JANELLE T; GORDON, LINDSAY; GORDON, JAMES</t>
  </si>
  <si>
    <t>1319-18-310-004</t>
  </si>
  <si>
    <t>GIRARDO, GREGORY D</t>
  </si>
  <si>
    <t>1419-04-002-088</t>
  </si>
  <si>
    <t>SALIB, ANTHONY</t>
  </si>
  <si>
    <t>1318-15-612-023</t>
  </si>
  <si>
    <t>FAGEN, CHARLES E TRUSTEE; FAGEN, CAROL J TRUSTEE; FAGEN FAMILY TRUST 6/16/10</t>
  </si>
  <si>
    <t>SAINTJOHN, ROBERT CLARENCE TRUSTEE; SAINTJOHN FAMILY TRUST 4/5/19</t>
  </si>
  <si>
    <t>1318-26-101-063</t>
  </si>
  <si>
    <t>JENNINGS, CORY; BORJA, SHANNON DIANE; BORJA, SHANNON DIANNE</t>
  </si>
  <si>
    <t>WILD RED YETI LLC</t>
  </si>
  <si>
    <t>1022-32-110-008</t>
  </si>
  <si>
    <t>GERLACH, ANN E; GERLACH, ANNA E; GERLACH, JOHN</t>
  </si>
  <si>
    <t>TSUJI, CRAIG KAZUO</t>
  </si>
  <si>
    <t>1422-00-001-009</t>
  </si>
  <si>
    <t>BONSER, PAUL; BONSERLAIN, ANGELA</t>
  </si>
  <si>
    <t>1220-16-210-120</t>
  </si>
  <si>
    <t>SELLERS, CAROLEE E TRUSTEE; JOHNSON, JAMES R REVOCABLE LIVING TRUST 4/30/18; JOHNSON, MARCIA A REVOCABLE LIVING TRUST 4/30/18</t>
  </si>
  <si>
    <t>ROE, DARLENE A; ROE, CLARENCE LEROY JR</t>
  </si>
  <si>
    <t>1419-26-311-073</t>
  </si>
  <si>
    <t>COONS, CHAD</t>
  </si>
  <si>
    <t>1320-29-711-019</t>
  </si>
  <si>
    <t>STACY, JESSICA; STACY, SPENCER</t>
  </si>
  <si>
    <t>1320-29-711-043</t>
  </si>
  <si>
    <t>FLOYD, ANTHONY; MORALES, ALYSSA</t>
  </si>
  <si>
    <t>1121-05-510-035</t>
  </si>
  <si>
    <t>JACOBS, WILLIAM RUSSELL TRUSTEE; JACOBS, ELSIE ELAINE TRUSTEE; JACOBS, ELAINE TRUSTEE; JACOBS, WILLIAM TRUST 1/11/19; JACOBS, ELAINE TRUST 1/11/19</t>
  </si>
  <si>
    <t>BUFF, TARA; BUFF, DAVIN RORY</t>
  </si>
  <si>
    <t>1419-26-311-072</t>
  </si>
  <si>
    <t>POWER, JOHN J TRUSTEE; POWER, EILEEN M TRUSTEE; POWR LIVING TRUST 1/14/95</t>
  </si>
  <si>
    <t>1318-23-810-105</t>
  </si>
  <si>
    <t>TAYLOR, ROBERT P</t>
  </si>
  <si>
    <t>NGUYEN, HONG PHUC</t>
  </si>
  <si>
    <t>1418-34-211-042</t>
  </si>
  <si>
    <t>DUSING, RONALD F; DUSING, LYLA</t>
  </si>
  <si>
    <t>SHABABI, BAHMAN TRUSTEE; ABAD, ROYA NOURHASHEMI RASHID TRUSTEE; SHABABI FAMILY TRUST 9/16/17</t>
  </si>
  <si>
    <t>1320-33-110-024</t>
  </si>
  <si>
    <t>KELSO, MYRON KENNETH; KELSO, CYNTHIA LYNN</t>
  </si>
  <si>
    <t>CONVENTIONAL</t>
  </si>
  <si>
    <t>MORGAN STANLEY PRIVATE BANK; MORTGAGE ELECTRONIC REGISTRATION SYS</t>
  </si>
  <si>
    <t>Stewart Title Guaranty</t>
  </si>
  <si>
    <t>1320-30-701-019</t>
  </si>
  <si>
    <t>SBA</t>
  </si>
  <si>
    <t>MINDEN INN LLC</t>
  </si>
  <si>
    <t>NEVADA STATE DEVELOPMENT CORPORATION</t>
  </si>
  <si>
    <t>1220-10-301-012</t>
  </si>
  <si>
    <t>AYLER, CLINT; HARRISAYLER, MISHA; AYLER, MISHA</t>
  </si>
  <si>
    <t>GFL CAPITAL MORTGAGE INC</t>
  </si>
  <si>
    <t>1318-09-812-015</t>
  </si>
  <si>
    <t>CREDIT LINE</t>
  </si>
  <si>
    <t>VRANES, MICHAEL; VRANES, MICHAEL TRUSTEE; VRANES, MICHAEL REVOCABLE LIVING TRUST 7/18/23</t>
  </si>
  <si>
    <t>UNIFY FINANCIAL FEDERAL CREDIT UNION</t>
  </si>
  <si>
    <t>1220-16-610-028</t>
  </si>
  <si>
    <t>FHA</t>
  </si>
  <si>
    <t>CAMPOS, BAUDELIA; DOMINGUEZ, VICTOR M CAMPOS</t>
  </si>
  <si>
    <t>CARDINAL FINANCIAL COMPANY</t>
  </si>
  <si>
    <t>1320-30-717-049</t>
  </si>
  <si>
    <t>JONES, JANET CHRISTINE; MAIRS, CHARLES DEAN; MAIRS, ADRIENNE DAWN</t>
  </si>
  <si>
    <t>GUILD MORTGAGE COMPANY LLC</t>
  </si>
  <si>
    <t>1321-29-002-010</t>
  </si>
  <si>
    <t>FESKO, TIMOTHY ERIC TRUSTEE; FESKO, MARY GRACE TRUSTEE; FESKO FAMILY TRUST 1/6/93; FESKO, TIMOTHY ERIC; FESKO, MARY GRACE</t>
  </si>
  <si>
    <t>WELLS FARGO BANK NA</t>
  </si>
  <si>
    <t>1320-30-713-024</t>
  </si>
  <si>
    <t>HARTZELL, CORY</t>
  </si>
  <si>
    <t>GREATER NEVADA MORTGAGE</t>
  </si>
  <si>
    <t>1220-17-501-003</t>
  </si>
  <si>
    <t>FAGANSMITH, BARBARA</t>
  </si>
  <si>
    <t>1320-30-511-025</t>
  </si>
  <si>
    <t>HARD MONEY</t>
  </si>
  <si>
    <t>ARCEO, MARIA</t>
  </si>
  <si>
    <t>CLARK, PATRICIA D</t>
  </si>
  <si>
    <t>1420-08-212-005</t>
  </si>
  <si>
    <t>SLAUGHTER, KATHLEEN M</t>
  </si>
  <si>
    <t>HOME TRUST BANK</t>
  </si>
  <si>
    <t>1319-03-110-001</t>
  </si>
  <si>
    <t>MILADIN, JEFFERY J; MILADIN, SUZANNE R</t>
  </si>
  <si>
    <t>BANK OF AMERICA</t>
  </si>
  <si>
    <t>CONSTRUCTION</t>
  </si>
  <si>
    <t>1320-35-001-052</t>
  </si>
  <si>
    <t>CAWELTI, HOLT W TRUSTEE; CAWELTI, ANDRIA K TRUSTEE; CAWELTI, HOLT W REVOCABLE TRUST; CAWELTI, ANDRIA K REVOCABLE TRUST</t>
  </si>
  <si>
    <t>OLOONEY, DANNY</t>
  </si>
  <si>
    <t>1320-32-210-005</t>
  </si>
  <si>
    <t>KELSH, RICHARD J; TOBIAS, EMILY N</t>
  </si>
  <si>
    <t>1022-14-001-007</t>
  </si>
  <si>
    <t>WHITE, THOMAS; WHITE LINDA</t>
  </si>
  <si>
    <t>ALLIANT CREDIT UNION</t>
  </si>
  <si>
    <t>1420-28-310-032</t>
  </si>
  <si>
    <t>DELANEY, NATHAN J; KIDMANDELANEY, AMY M</t>
  </si>
  <si>
    <t>AMERICA FIRST FEDERAL CREDIT UNION</t>
  </si>
  <si>
    <t>1221-05-001-035</t>
  </si>
  <si>
    <t>MEADE, CHERI L TRUSTEE; MEADE FAMILY TRUST 5/25/18</t>
  </si>
  <si>
    <t>UNITED WHOLESALE MORTGAGE LLC</t>
  </si>
  <si>
    <t>1220-09-810-081</t>
  </si>
  <si>
    <t>ROSS, DEBRA KAY</t>
  </si>
  <si>
    <t>VANDERSLUIS, DENNIS TRUSTEE; VANDERSLUIS, PATRICIA TRUSTEE; VANDERSLUIS, DENNIS L 2007 JOINT LIVING TRUST; VANDERSLUIS, PATRICIA L 2007 JOINT LIVING TRUST</t>
  </si>
  <si>
    <t>1022-08-001-027</t>
  </si>
  <si>
    <t>HERMANN, SCOTT</t>
  </si>
  <si>
    <t>AMERICAN PACIFIC MORTGAGE CORPORATION</t>
  </si>
  <si>
    <t>1022-07-002-007</t>
  </si>
  <si>
    <t>KOBLITZ, NORBERT F TRUSTEE; KOBLITZ, JUDITH E TRUSTEE; KOBLITZ FAMILY TRUST 2/9/99; KOBLITZ, NORBERT F; KOBLITZ, JUDITH E</t>
  </si>
  <si>
    <t>1318-03-211-002</t>
  </si>
  <si>
    <t>PAPPAS, ANDREW J; PAPPAS, JENNIFER A</t>
  </si>
  <si>
    <t>HARDY, ROBERT STEPHEN TRUSTEE; HARDY COMMUNITY PROPERTY TRUST 2/1/99</t>
  </si>
  <si>
    <t>1022-09-001-012</t>
  </si>
  <si>
    <t>DEJESUS, STUART; DEJESUS, STACI</t>
  </si>
  <si>
    <t>1220-21-111-098</t>
  </si>
  <si>
    <t>MARDESICH, VINCENT TRUSTEE; MARDESICH, TERESA TRUSTEE; MARDESICH FAMILY TRUST 10/10/16; MARDESICH, VINCENT; MARDESICH, TERESA</t>
  </si>
  <si>
    <t>NEVADA STATE BANK</t>
  </si>
  <si>
    <t>1022-18-001-003</t>
  </si>
  <si>
    <t>CRABTREE, STEVEN C; CRABTREE, KIMBERLY A</t>
  </si>
  <si>
    <t>1320-08-001-004</t>
  </si>
  <si>
    <t>2379 HOLDINGS LLC</t>
  </si>
  <si>
    <t>SYMETRA LIFE INSURANCE COMPANY</t>
  </si>
  <si>
    <t>1420-07-717-026</t>
  </si>
  <si>
    <t>LOPEZ, CARLOS; DELOPEZ, MARICELA MADRIGAL</t>
  </si>
  <si>
    <t>1320-29-117-031</t>
  </si>
  <si>
    <t>DALEN, KATRINA</t>
  </si>
  <si>
    <t>OLOONEY, DANNY; OLIN, TAMRA</t>
  </si>
  <si>
    <t>1318-23-310-055</t>
  </si>
  <si>
    <t>ANNESLEY, GEOFFREY; KOZAK, LIUDMYLA</t>
  </si>
  <si>
    <t>HOMETRUST BANK</t>
  </si>
  <si>
    <t>1320-04-001-095</t>
  </si>
  <si>
    <t>DAVIS, DAVID B TRUSTEE; DAVIS, SHARON LYNN TRUSTEE; DAVIS FAMILY TRUST 5/4/92</t>
  </si>
  <si>
    <t>HERITAGE BANK OF NEVADA</t>
  </si>
  <si>
    <t>1320-33-817-027</t>
  </si>
  <si>
    <t>MULDER, BRUCE GLENN; MULDER, JACLYN MARIE</t>
  </si>
  <si>
    <t>1320-02-002-077</t>
  </si>
  <si>
    <t>MCMILLIN, SIRI C</t>
  </si>
  <si>
    <t>1320-33-815-023</t>
  </si>
  <si>
    <t>CONNER, ROSEMARIE</t>
  </si>
  <si>
    <t>US BANK NATIONAL ASSOCIATION</t>
  </si>
  <si>
    <t>MOVEMENT MORTGAGE LLC</t>
  </si>
  <si>
    <t>1220-15-410-046</t>
  </si>
  <si>
    <t>PASHLEY, JUDITH ANN</t>
  </si>
  <si>
    <t>PREMIER MORTGAGE RESOURCES LLC</t>
  </si>
  <si>
    <t> 1419-09-01-043</t>
  </si>
  <si>
    <t>SPEISS, THOMAS J III TRUSTEE; MURTHY, SUJATA K TRUSTEE; SPEISSMURTHY LIVING TRUST 8/19/15</t>
  </si>
  <si>
    <t>US BANK NA</t>
  </si>
  <si>
    <t>1319-10-310-010</t>
  </si>
  <si>
    <t>CREDIT LIKNE</t>
  </si>
  <si>
    <t>KING, TIMOTHY JAMES TRUSTEE; KING, JENNIFER LYNNE TRUSTEE; KING, TIMOTHY FAMILY TRUST; KING, JENNIFER FAMILY TRUST; KING, TIMOTHY FAMILY TRUST 3/28/05; KING, JENNIFER FAMILY TRUST 3/28/05</t>
  </si>
  <si>
    <t>WESTERN ALLIANCE BANK</t>
  </si>
  <si>
    <t>1319-18-310-040</t>
  </si>
  <si>
    <t>DAVENPORT, WILLIAM HAROLD II</t>
  </si>
  <si>
    <t>CROSSCOUNTY MORTGAGE LLC</t>
  </si>
  <si>
    <t>1220-17-411-005</t>
  </si>
  <si>
    <t>WASS, JADEN; KNIGHT, MIKAYLA</t>
  </si>
  <si>
    <t>WASS, JAKOTA</t>
  </si>
  <si>
    <t>1220-22-410-018</t>
  </si>
  <si>
    <t>CRAIG, WILLIAM; CRAIG, RAEJEAN</t>
  </si>
  <si>
    <t>ROCKET MORTGAGE LLC</t>
  </si>
  <si>
    <t>1418-15-511-014</t>
  </si>
  <si>
    <t>FARRAH, PATRICK GLEN</t>
  </si>
  <si>
    <t>CROSSCOUNTRY MORTGAGE LLC</t>
  </si>
  <si>
    <t>WASS, JEFFREY TRUSTEE; JSW EXEMPT TRUST 12/6/12</t>
  </si>
  <si>
    <t>1220-03-301-002</t>
  </si>
  <si>
    <t>ALLANDAY III LLC</t>
  </si>
  <si>
    <t>GLOBAL FEDERAL CREDIT UNION</t>
  </si>
  <si>
    <t>1220-12-310-057</t>
  </si>
  <si>
    <t>MARTIN, JAMES H; MARTIN, MARY B</t>
  </si>
  <si>
    <t>MORTGAGE ELECTRONIC REGISTRATION SYS; PHH MORTGAGE CORPORATION; LIBERTY REVERSE MORTGAGE</t>
  </si>
  <si>
    <t>1320-32-813-012</t>
  </si>
  <si>
    <t>VANWINKLE, RAY SR; VANWINKLE, MICHELE</t>
  </si>
  <si>
    <t>1318-26-510-012</t>
  </si>
  <si>
    <t>NEVEN, GINGER; NEVEN, SCOTT</t>
  </si>
  <si>
    <t>FAIRWAY INDEPENDENT MORTGAGE CORPORATION</t>
  </si>
  <si>
    <t>1220-09-414-007</t>
  </si>
  <si>
    <t>WARDWINBERG, KAREN S; WINBERG, CHRISTOPHER</t>
  </si>
  <si>
    <t>ALL PRO FUNDING V LLC</t>
  </si>
  <si>
    <t>1319-19-720-034</t>
  </si>
  <si>
    <t>AYALA, LAZARO TRUSTEE; AYALA, LAZARO FAMIL TRUST 7/21/05; AYALA, JOSEPH L; AYALA, LAZARO</t>
  </si>
  <si>
    <t>PEOPLES BANK OF COMMERCE</t>
  </si>
  <si>
    <t>1418-03-811-022</t>
  </si>
  <si>
    <t>WALKER, RICHARD TRUSTEE; WALKER, RICHARD TRUST 6/1/04; WALKER, RICHARD</t>
  </si>
  <si>
    <t>1319-18-212-016</t>
  </si>
  <si>
    <t>JANICKI, JAY W; JANICKI, RUSS E</t>
  </si>
  <si>
    <t>UNITED WHOLESALE MORTGAGE LLC; MORTGAGE ELECTRONIC REGISTRATION SYS</t>
  </si>
  <si>
    <t>1220-04-602-021</t>
  </si>
  <si>
    <t>FELDMAN, LEWIS S TRUSTEE; FELDMAN FAMILY TRUST; NEFF, BRIAN W RETIREMENT PLAN; NOBLE, JENNIFER MARIE VALLIERE; OWENS, WILLIAM C TRUSTEE; OWENS TRUST 2/24/93</t>
  </si>
  <si>
    <t>1418-27-810-017</t>
  </si>
  <si>
    <t>ESOTERIC HOLDINGS</t>
  </si>
  <si>
    <t>TEXAS HERITAGE NATIONAL BANK</t>
  </si>
  <si>
    <t>1320-32-111-009</t>
  </si>
  <si>
    <t>REED, ALAN G TRUSTEE; REED, DANA L TRUSTEE; REED, ALAN G FAMILY TRUST 6/2/86</t>
  </si>
  <si>
    <t>1320-35-001-041</t>
  </si>
  <si>
    <t>FRETZ, ZACHARY MARSHALL; FRETZ, HOLLY CHRISTINE</t>
  </si>
  <si>
    <t>1220-03-310-030</t>
  </si>
  <si>
    <t>BOBS PERFORMANCE CENTER INC</t>
  </si>
  <si>
    <t>WORLD CLASS PROPERTY MANAGEMENT INC</t>
  </si>
  <si>
    <t>1420-08-212-022</t>
  </si>
  <si>
    <t>PATA, JANAE; VONFRANSSEN, RONALD JR</t>
  </si>
  <si>
    <t>1219-26-001-015</t>
  </si>
  <si>
    <t>ABBOTT, GEORGE WALTER; ABBOTT, SHARON LEE</t>
  </si>
  <si>
    <t>HOMETOWEN LENDERS INC</t>
  </si>
  <si>
    <t>1420-05-443-028</t>
  </si>
  <si>
    <t>MADDOX, CHARLES B TRUSTEE; MADDOX, ANITA H TRUSTEE; MDDOX, C B TRUST AGREEMENT 2/2/17</t>
  </si>
  <si>
    <t>1220-15-410-045</t>
  </si>
  <si>
    <t>PEACOCK, HAROLD III</t>
  </si>
  <si>
    <t>GEORGIAS OWN CREDIT UNION</t>
  </si>
  <si>
    <t>1220-17-614-014</t>
  </si>
  <si>
    <t>BOOMHOWER, DANA A; BOOMHOWER, JANE C</t>
  </si>
  <si>
    <t>1318-23-710-088</t>
  </si>
  <si>
    <t>KASA, RICHARD S; KASA, LAURIE L</t>
  </si>
  <si>
    <t>1420-07-210-004</t>
  </si>
  <si>
    <t>BACON, CHRISTOPHER A; PAIEMENT, CHARLENE E</t>
  </si>
  <si>
    <t>1320-30-211-094</t>
  </si>
  <si>
    <t>NIRBHAO HOSPITALITY INC</t>
  </si>
  <si>
    <t>MEADOWS BANK</t>
  </si>
  <si>
    <t>1318-22-002-044</t>
  </si>
  <si>
    <t>161 KAHLE DRIVE LLC</t>
  </si>
  <si>
    <t>WESTERN HIGHLAND FUND II LLC</t>
  </si>
  <si>
    <t>1220-22-410-112</t>
  </si>
  <si>
    <t>ANDREWS, LARRY PAT; ANDREWS, ANA M</t>
  </si>
  <si>
    <t>1420-08-110-001</t>
  </si>
  <si>
    <t>MADDOX, CHARLES B TRUSTEE; MADDOX, ANITA H TRUSTEE; MADDOX, C B FAMILY TRUST 2/2/17</t>
  </si>
  <si>
    <t>1419-09-001-023</t>
  </si>
  <si>
    <t>DOLAN, ROBERT JOHN JR TRUSTEE; DOLAN, LAURA FUCHS TRUSTEE; DOLAN FAMILY TRUST 3/16/99</t>
  </si>
  <si>
    <t>1418-03-401-014</t>
  </si>
  <si>
    <t>FIREBALL LLC</t>
  </si>
  <si>
    <t>SILICON VALLEY BANK</t>
  </si>
  <si>
    <t>1022-18-002-013</t>
  </si>
  <si>
    <t>SCOTT, GARY W; SCOTT, EILEEN M</t>
  </si>
  <si>
    <t>1219-15-001-024</t>
  </si>
  <si>
    <t>PETERS, EDWARD KIRKLAND</t>
  </si>
  <si>
    <t>LMF 2</t>
  </si>
  <si>
    <t>CARTER HILL HOMES</t>
  </si>
  <si>
    <t>ALL PRO FUNDING IV LLC</t>
  </si>
  <si>
    <t>1419-11-002-024</t>
  </si>
  <si>
    <t>VA</t>
  </si>
  <si>
    <t>MILLIM, RONALD A; MILLIM, ATANYA E</t>
  </si>
  <si>
    <t>MASON MCDUFFIE MORTGAGE CORPORATION</t>
  </si>
  <si>
    <t>1318-10-310-066</t>
  </si>
  <si>
    <t>LAW, ROBERT E III; LAW, SUSAN</t>
  </si>
  <si>
    <t>HOMETOWN EQUITY MORTGAGE LLC</t>
  </si>
  <si>
    <t>1419-04-002-051</t>
  </si>
  <si>
    <t>SCHEELER, BRIAN TRUSTEE; SCHEELER, BRIAN 2008 REVOCABLE TRUST 12/11/08; BRANNONCUMBERLEGE, CAREY L TRUSTEE; BRANNONCUMBERLEGE, CAREY L 2013 TRUST 12/16/13</t>
  </si>
  <si>
    <t>MIDFIRST BANK</t>
  </si>
  <si>
    <t>1318-15-714-001</t>
  </si>
  <si>
    <t>STAMPER, MAUREEN F</t>
  </si>
  <si>
    <t>1318-23-810-055</t>
  </si>
  <si>
    <t>WINDT, PAUL A</t>
  </si>
  <si>
    <t>KRISTAL, JASON</t>
  </si>
  <si>
    <t>LOGAN, THOMAS D TRUSTEE; LOGAN, STACEY M TRUSTEE; LOGAN FAMILY TRUST AGREEMENT 9/1/00</t>
  </si>
  <si>
    <t>1318-23-310-022</t>
  </si>
  <si>
    <t>DUHON, GORDON J</t>
  </si>
  <si>
    <t>1318-10-417-053</t>
  </si>
  <si>
    <t>RIGHETTI, MILTON TRUSTEE; RIGHETTI, HOPE TRUSTEE; RIGHETTI, MILTON 2016 TRUST; RIGHETTI, HOPE 2016 TRUST; RIGHETTI, REX</t>
  </si>
  <si>
    <t>PLUMAS BANK</t>
  </si>
  <si>
    <t>1318-03-211-009</t>
  </si>
  <si>
    <t>LAMOUREUX, ROBERT WILLIAM II; ROBERTS, MARY ELIZABETH LOUGHRIE</t>
  </si>
  <si>
    <t>ACADEMY MORTGAGE CORPORATION</t>
  </si>
  <si>
    <t>1220-11-001-065</t>
  </si>
  <si>
    <t>ESTEE, KIMBERLY; ESTEE, MARK</t>
  </si>
  <si>
    <t>ALL WESTERN MORTGAGE INC</t>
  </si>
  <si>
    <t>1419-09-001-092</t>
  </si>
  <si>
    <t>MCKINSTRY, TODD</t>
  </si>
  <si>
    <t>MORGAN STANLEY PRIVATE BANK</t>
  </si>
  <si>
    <t>1318-26-101-005</t>
  </si>
  <si>
    <t>RED HUT SHOPPING CENTERS LLC</t>
  </si>
  <si>
    <t>1420-29-612-025</t>
  </si>
  <si>
    <t>CAIN, JAMES KEITH TRUSTEE; CAIN, SUZANNE MARIE TRUSTEE; CAIN FAMILY TRUST 6/9/03; CAIN, JAMES KEITH; CAIN, SUZANNE MARIE</t>
  </si>
  <si>
    <t>CATHAY BANK</t>
  </si>
  <si>
    <t>1219-26-001-012</t>
  </si>
  <si>
    <t>PEMBERTON, WILLIAM; GRAY, KIMBERLY</t>
  </si>
  <si>
    <t>1220-16-210-143</t>
  </si>
  <si>
    <t>CLARK, THOMAS L; CLARK, MARGARET A</t>
  </si>
  <si>
    <t>1321-32-002-040</t>
  </si>
  <si>
    <t>TROIANO, GINO; TROIANO, MAUREEN</t>
  </si>
  <si>
    <t>1221-05-001-052</t>
  </si>
  <si>
    <t>WILLIAMS, JUSTIN THOMAS</t>
  </si>
  <si>
    <t>VERY IMPORTANT PROPERTIES LLC</t>
  </si>
  <si>
    <t>1320-13-000-012</t>
  </si>
  <si>
    <t>DENNY, NORMAN A TRUSTEE; DENNY, CINDY L TRUSTEE; DENNY FAMILY TRUST 9/13/05</t>
  </si>
  <si>
    <t>WHITE, STEVE TRUSTEE; WHITE, LINDA A TRUSTEE; WHITE, L &amp; S 2003 TRUST</t>
  </si>
  <si>
    <t>1420-07-215-009</t>
  </si>
  <si>
    <t>1220-24-302-018</t>
  </si>
  <si>
    <t>BROWN, JAMES L; BROWN, BAMBI L</t>
  </si>
  <si>
    <t>EL DORADO SAVINGS BANK</t>
  </si>
  <si>
    <t>1220-22-310-194</t>
  </si>
  <si>
    <t>GUMM, ALLEN R</t>
  </si>
  <si>
    <t>1420-05-443-018</t>
  </si>
  <si>
    <t>BREILING, MICHAEL A; BREILING, JENNIFER</t>
  </si>
  <si>
    <t>KREMINSKI, ROMAN</t>
  </si>
  <si>
    <t>1321-29-002-036</t>
  </si>
  <si>
    <t>ALLAI, TODD C; ALLAI, MEGHAN L</t>
  </si>
  <si>
    <t>1220-23-000-012</t>
  </si>
  <si>
    <t>FERBER, RICHARD TRUSTEE; FERBER FAMILY TRUST 6/7/16; FERBER, RICHARD</t>
  </si>
  <si>
    <t>DIGNIFIED HOME LOANS LLC</t>
  </si>
  <si>
    <t>WHEELER, BOBBY C TRUSTEE; WHEELER, R DARLENE TRUSTEE; WHEELER, BOBBY C FAMIILY TRUST 11/1/96</t>
  </si>
  <si>
    <t>1320-06-001-002</t>
  </si>
  <si>
    <t>GREIF, PATRICIA RHEUBEN</t>
  </si>
  <si>
    <t>1418-34-202-007</t>
  </si>
  <si>
    <t>LAUB, JOEY MAX</t>
  </si>
  <si>
    <t>LENDSURE MORTGAGE CORP</t>
  </si>
  <si>
    <t>1420-18-214-054</t>
  </si>
  <si>
    <t>WEAVER, TERRY L</t>
  </si>
  <si>
    <t>1420-18-212-005</t>
  </si>
  <si>
    <t>STRONG, MICHAEL S; STRONG, WENDY L</t>
  </si>
  <si>
    <t>1320-08-410-022</t>
  </si>
  <si>
    <t>BERKICH PROPERTIES LLC</t>
  </si>
  <si>
    <t>1221-19-002-029</t>
  </si>
  <si>
    <t>CHAVEZ, ANDRE TRUSTEE; CHAVEZ, DEBORAH TRUSTEE; CHAVEZ LIVING TRUST 1/26/19; CHAVEZ, ANDRE TROY TRUSTEE; CHAVEZ, DEBORAH ANN TRUSTEE</t>
  </si>
  <si>
    <t>1420-18-301-004</t>
  </si>
  <si>
    <t>1220-15-410-040</t>
  </si>
  <si>
    <t>JONES, TYLER; JONES, LENA</t>
  </si>
  <si>
    <t>GTE FEDERAL CREDIT UNION; GTE FINANCIAL</t>
  </si>
  <si>
    <t>1220-22-211-030</t>
  </si>
  <si>
    <t>ROBERTS, RONALD T; ROBERTS, ROBIN A</t>
  </si>
  <si>
    <t>1320-30-110-013</t>
  </si>
  <si>
    <t>ELGES, ACHIM MICHAEL TRUSTEE; ELGES, A MICHAEL 2016 REVOCABLE TRUST 6/6/16; ELGES, SANDRA L 2016 REVOCABLE TRUST 6/6/16; ELGES, ACHIM MICHAEL</t>
  </si>
  <si>
    <t>1320-33-219-001</t>
  </si>
  <si>
    <t>JOHNSON, KARA GRACE</t>
  </si>
  <si>
    <t>PRIMELENDING</t>
  </si>
  <si>
    <t>1420-27-701-051</t>
  </si>
  <si>
    <t>JOHNSON, ERIC; MAHRE, STEPHANIE M</t>
  </si>
  <si>
    <t>WILSON, VICTOR L TRUSTEE; WILSON, BETTY JEAN TRUSTEE; WILSON, VICTOR L FAMILY TRUST 2/5/01; WILSON, BETTY JEAN FAMILY TRUST 2/5/01</t>
  </si>
  <si>
    <t>1320-30-310-002</t>
  </si>
  <si>
    <t>BRADY, DARREN J</t>
  </si>
  <si>
    <t>1420-28-311-030</t>
  </si>
  <si>
    <t>JONES, GENEVIEVE TRUSTEE; JONES, GENEVIEVE FAMILY TRUST 6/18/09</t>
  </si>
  <si>
    <t>1220-17-512-007</t>
  </si>
  <si>
    <t>BURGMAN, JANICE MAE TRUSTEE; GOODWIN, JANICE MAE TRUST 1/9/92</t>
  </si>
  <si>
    <t>1319-19-310-001</t>
  </si>
  <si>
    <t>RIDDLECASTRO, JACQUELINE</t>
  </si>
  <si>
    <t>1220-11-001-046</t>
  </si>
  <si>
    <t>CARSON VALLEY RV STORAGE LLC</t>
  </si>
  <si>
    <t>SCHADE, ROXANNE MARIE; HALL, SHAWN ROBERT</t>
  </si>
  <si>
    <t>1022-29-410-004</t>
  </si>
  <si>
    <t>CARLSON, BRYAN E; CARLSON, CARLENE A</t>
  </si>
  <si>
    <t>LEISER, BRODY</t>
  </si>
  <si>
    <t>1220-24-701-002</t>
  </si>
  <si>
    <t>SWISHER, MARTIN J JR; SWISHER, MARY M</t>
  </si>
  <si>
    <t>1219-03-002-068</t>
  </si>
  <si>
    <t>WILKINSON, VALERIE; WILKINSON, RICHARD</t>
  </si>
  <si>
    <t>1320-29-214-008</t>
  </si>
  <si>
    <t>DONALDSON, MARGARET E</t>
  </si>
  <si>
    <t>CONSOLIDATED COMMUNITY CREDIT UNION</t>
  </si>
  <si>
    <t>1320-08-002-008</t>
  </si>
  <si>
    <t>THAGAIR LLC</t>
  </si>
  <si>
    <t>TRISILVER LLC</t>
  </si>
  <si>
    <t>1219-14-001-010</t>
  </si>
  <si>
    <t>LONG, RYAN; LONG, TERESA</t>
  </si>
  <si>
    <t>1321-29-002-012</t>
  </si>
  <si>
    <t>WYRICK, DANIEL L TRUSTEE; WYRICK, STACEY E TRUSTEE; WYRICK, DANIEL L FAMILY TRUST 3/2/17; WYRICK, STACEY E FAMILY TRUST 3/2/17</t>
  </si>
  <si>
    <t>1419-34-310-003</t>
  </si>
  <si>
    <t>BURNS, JOEL; BURNS, APRIL</t>
  </si>
  <si>
    <t>1220-21-710-120</t>
  </si>
  <si>
    <t>CUMMINS, CONSTANCE MARIE; CUMMINS, GRANVIL LEE</t>
  </si>
  <si>
    <t>1219-26-001-016</t>
  </si>
  <si>
    <t>ELLIOTT, RAYMOND S III; ELLIOTT, STEPHANIE B</t>
  </si>
  <si>
    <t>ROBBINS, CHARLES D TRUSTEE; ROBBINS FAMILY TRUST 6/25/96</t>
  </si>
  <si>
    <t>DECATHLON HANGAR LLC</t>
  </si>
  <si>
    <t>1320-32-811-002</t>
  </si>
  <si>
    <t>RICE, ROBERT RAY TRUSTEE; RICE, KATHY JOY TRUSTEE; RICE FAMILY TRUST 9/29/22</t>
  </si>
  <si>
    <t>1419-35-110-021</t>
  </si>
  <si>
    <t>WILLIAMS, JIM; WILLIAMS, VALEN D</t>
  </si>
  <si>
    <t>1319-10-311-011</t>
  </si>
  <si>
    <t>SINCALIR, KRYSTLE; OBRIEN, TIMOTHY</t>
  </si>
  <si>
    <t>1420-34-201-061</t>
  </si>
  <si>
    <t>PARACHOU, THOMAS A</t>
  </si>
  <si>
    <t>CITIZENS NATIONAL BANK OF TEXAS</t>
  </si>
  <si>
    <t>1220-22-310-144</t>
  </si>
  <si>
    <t>ALTRINGER, PAUL; ALTRINGER, ROCHELLE</t>
  </si>
  <si>
    <t>1418-11-201-002</t>
  </si>
  <si>
    <t>HARRINGTON, JACK L TRUSTEE; HARRINGTON, CATHERINE CECILIA TRUSTEE; HARRINGTON FAMILY TRUST 3/21/89</t>
  </si>
  <si>
    <t>1220-22-410-139</t>
  </si>
  <si>
    <t>MIDDAUGH, CECILIA S; MIDDAUGH, DONALD JR</t>
  </si>
  <si>
    <t>1220-09-810-022</t>
  </si>
  <si>
    <t>MARTIN, LINDA K</t>
  </si>
  <si>
    <t>1320-32-501-023</t>
  </si>
  <si>
    <t>ZEROLENE PLACE LLC</t>
  </si>
  <si>
    <t>PECORILLA, ANGELO TRUSTEE; PECORILLA, ANGELO TRUST 12/1/01</t>
  </si>
  <si>
    <t>1220-02-001-011</t>
  </si>
  <si>
    <t>BAXTER, KEVIN R; BAXTER, LAURA</t>
  </si>
  <si>
    <t>MOUNTAIN AMERICAN FEDERAL CREDIT UNION</t>
  </si>
  <si>
    <t>1320-28-000-044</t>
  </si>
  <si>
    <t>PARK RANCH HOLDINGS LLC</t>
  </si>
  <si>
    <t>CARRICK LLC; GILBERT, MICHAEL C; GILBERT, ANGEL KERR</t>
  </si>
  <si>
    <t>C &amp; F LAND &amp; CATTLE LLC</t>
  </si>
  <si>
    <t>1219-14-001-009</t>
  </si>
  <si>
    <t>MAIDLOW , ERIC; MAIDLOW, JESSICA</t>
  </si>
  <si>
    <t>HOLST, GREGORY V TRUSTEE; HOLST, STACEY A TRUSTEE; HOLST, GREGORY V 1994 FAMILY TRUST 10/27/94; HOLST, STACEY A 1994 FAMILY TRUST 10/27/94</t>
  </si>
  <si>
    <t>1320-33-718-017</t>
  </si>
  <si>
    <t>KLUBBEN, KERRY L TRUSTEE; KLUBBEN, CARRIE M TRUSTEE; KLUBBEN FAMILY REVOCABLE TRUST 10/1/07; KLUBBEN, KERRY L; KLUBBEN, CARRIE M</t>
  </si>
  <si>
    <t>1320-30-718-001</t>
  </si>
  <si>
    <t>HOLST, GREGORY V LIVING TRUST; HOLST, STACEY A LIVING TRUST; MADDOX, GEORGETTE 1988 LIVING TRUST</t>
  </si>
  <si>
    <t>1220-15-110-002</t>
  </si>
  <si>
    <t>NIETO, FRANK; NIETO, CYNTHIA</t>
  </si>
  <si>
    <t>GREATE NEVADA MORTGAGE</t>
  </si>
  <si>
    <t>1318-10-310-001</t>
  </si>
  <si>
    <t>RICHERT, GARY WAYNE; RICHERT, GARY WAYNE TRUSTEE; RICHERT, GARY LIVING TRUST 11/14/01; RICHERT, SARAH LIVING TRUST 11/14/01</t>
  </si>
  <si>
    <t>FINANCE OF AMERICA REVERSE LLC</t>
  </si>
  <si>
    <t>1320-29-610-081</t>
  </si>
  <si>
    <t>PEACH, NATHAN</t>
  </si>
  <si>
    <t>PEGRAM, MICHAEL</t>
  </si>
  <si>
    <t>UNION BANK &amp; TRUST COMPANY</t>
  </si>
  <si>
    <t>1418-34-111-019</t>
  </si>
  <si>
    <t>REN, FAYE X</t>
  </si>
  <si>
    <t>AMWEST FUNDING CORP</t>
  </si>
  <si>
    <t>1319-23-000-013 AND MORE</t>
  </si>
  <si>
    <t>PAGE, ANGIE BORDA; BORDA, TED; GAVIN, JOYCE</t>
  </si>
  <si>
    <t>1221-06-001-016</t>
  </si>
  <si>
    <t>LUNDBERG, EVA S</t>
  </si>
  <si>
    <t>1320-33-001-016</t>
  </si>
  <si>
    <t>EJW CHARITABLE FOUNDATION</t>
  </si>
  <si>
    <t>1318-27-001-009</t>
  </si>
  <si>
    <t>NEVA ONE PROPCO LLC</t>
  </si>
  <si>
    <t>DEUTSCHE BANK AG</t>
  </si>
  <si>
    <t>1320-29-212-018</t>
  </si>
  <si>
    <t>BENDER, LELAND B; BENDER, BONNIE</t>
  </si>
  <si>
    <t>1320-30-718-014</t>
  </si>
  <si>
    <t>SIMON PROPERTIES LLC</t>
  </si>
  <si>
    <t>1418-27-210-034</t>
  </si>
  <si>
    <t>MAYNE, MICHELLE M TRUSTEE; MAYNE, MICHELLE M REVOCABLE LIVING TRUST 7/23/92; MAYNE, MICHELLE M</t>
  </si>
  <si>
    <t>1320-14-002-012</t>
  </si>
  <si>
    <t>WARREN COMPANY OF NV INC; WARREN COMPANY OF NEVADA INC</t>
  </si>
  <si>
    <t>1420-35-201-013</t>
  </si>
  <si>
    <t>JOHNSON, CELIA A TRUSTEE; JOHNSON FAMILY TRUST 9/27/05; JOHNSON, CELIA A</t>
  </si>
  <si>
    <t>LONGBRIDGE FINANCIAL LLC</t>
  </si>
  <si>
    <t>1320-23-002-070</t>
  </si>
  <si>
    <t>THORP, GLENN R TRUSTEE; THORP, CYNTHIA M TRUSTEE; THORP, GLENN R REVOCABLE TRUST 10/22/22; THORP, CYNTHIA M REVOCABLE TRUST 10/22/22; THORP, GLENN R; THORP, CYNTHIA M</t>
  </si>
  <si>
    <t>1419-14-001-008</t>
  </si>
  <si>
    <t>HOME EQUITY</t>
  </si>
  <si>
    <t>HAAG, JEFFREY; HAAG, NIKKI</t>
  </si>
  <si>
    <t>MOUNTAIN AMERICA FEDERAL CREDIT UNION</t>
  </si>
  <si>
    <t>1420-35-101-033</t>
  </si>
  <si>
    <t>IPSEN, KIEFER LOVELL; IPSEN, KIEFER; IPSEN, JOCELYN BRENEE; IPSEN, JOCELYN; NESPICARE LLC; SENIOR HELPERS NORTHERN NEVADA</t>
  </si>
  <si>
    <t>HANOVER COMMUNITY BANK</t>
  </si>
  <si>
    <t>1022-18-002-044</t>
  </si>
  <si>
    <t>DAVISON, DEAN LEONARD TRUSTEE; DAVISON, DEAN LEONARD FAMILY TRUST 11/28/16; DAVISON, DEAN LEONARD</t>
  </si>
  <si>
    <t>GILBERT, MICHAEL C</t>
  </si>
  <si>
    <t>1220-24-201-023</t>
  </si>
  <si>
    <t>EISELE, STEVEN H; EISELE, MARIANNE</t>
  </si>
  <si>
    <t>1220-16-310-099</t>
  </si>
  <si>
    <t>THOMPSON, SHARON LEE</t>
  </si>
  <si>
    <t>NEDDENRIEP, MARK TRUSTEE; NEDDENRIEP, JONEL TRUSTEE; NEDDENRIEP, MARK TRUST 11/20/07; NEDDENRIEP, JONEL TRUST 11/20/07</t>
  </si>
  <si>
    <t>1320-04-001-003</t>
  </si>
  <si>
    <t>BORGES BROTHERS INC</t>
  </si>
  <si>
    <t>BORGES, MATTHEW J; BORGES, JEANINE</t>
  </si>
  <si>
    <t>1320-34-002-035</t>
  </si>
  <si>
    <t>ANDERSON, RANDY</t>
  </si>
  <si>
    <t>BARRETT FINANCIAL GROUP LLC; MORTGAGE ELECTRONIC REGISTRATION SYS</t>
  </si>
  <si>
    <t>1320-27-002-040</t>
  </si>
  <si>
    <t>BERNARD, MATTHEW P; BERNARD, CAROL A</t>
  </si>
  <si>
    <t>FRY, CHRISTOPHER</t>
  </si>
  <si>
    <t>1320-29-000-015</t>
  </si>
  <si>
    <t>COKER DEVELOPMENTNEV INC</t>
  </si>
  <si>
    <t>1219-12-002-008</t>
  </si>
  <si>
    <t>PROUTY, WAYNE MICHAEL JR; PROUTY, CASSANDRA LEE</t>
  </si>
  <si>
    <t>STRADA PROPERTIES LLC</t>
  </si>
  <si>
    <t>1022-29-201-012</t>
  </si>
  <si>
    <t>GUIDE HOLDINGS</t>
  </si>
  <si>
    <t>CLEAREDGE LENDING LLC</t>
  </si>
  <si>
    <t>KIAVI FUNDING INC</t>
  </si>
  <si>
    <t>1220-03-210-014</t>
  </si>
  <si>
    <t>LANGTIMM, LAWRENCE SCOTT; CUMINGS, LAUREN BETH</t>
  </si>
  <si>
    <t>UNITED WHOLESALE MORTGAGE</t>
  </si>
  <si>
    <t>SANCHEZ, KEVIN JOHN TRUSTEE; BRAZEASANCHEZ, SOPHIE MARTINE TRUSTEE; SANCHEZ REVOCABLE LIVING TRUST 8/23/01</t>
  </si>
  <si>
    <t>1319-33-002-024</t>
  </si>
  <si>
    <t>STRADA CAPITAL INC</t>
  </si>
  <si>
    <t>MAVERICK SPRINGS LLC</t>
  </si>
  <si>
    <t>1319-33-002-025</t>
  </si>
  <si>
    <t>ACT</t>
  </si>
  <si>
    <t>ATE</t>
  </si>
  <si>
    <t>CAL</t>
  </si>
  <si>
    <t>FA</t>
  </si>
  <si>
    <t>FC</t>
  </si>
  <si>
    <t>LT</t>
  </si>
  <si>
    <t>SIG</t>
  </si>
  <si>
    <t>ST</t>
  </si>
  <si>
    <t>TI</t>
  </si>
  <si>
    <t>TT</t>
  </si>
  <si>
    <t>STG</t>
  </si>
  <si>
    <t>Deed</t>
  </si>
  <si>
    <t>Deed of Trust</t>
  </si>
  <si>
    <t>Deed Subdivider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</si>
</sst>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6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6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3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7" applyFont="1" applyFill="1" applyBorder="1" applyAlignment="1">
      <alignment wrapText="1"/>
    </xf>
    <xf numFmtId="0" fontId="4" fillId="0" borderId="6" xfId="7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4" applyFont="1" applyFill="1" applyBorder="1" applyAlignment="1">
      <alignment wrapText="1"/>
    </xf>
    <xf numFmtId="164" fontId="4" fillId="0" borderId="6" xfId="4" applyNumberFormat="1" applyFont="1" applyFill="1" applyBorder="1" applyAlignment="1">
      <alignment horizontal="right" wrapText="1"/>
    </xf>
    <xf numFmtId="0" fontId="4" fillId="0" borderId="6" xfId="3" applyFont="1" applyFill="1" applyBorder="1" applyAlignment="1">
      <alignment horizontal="right" wrapText="1"/>
    </xf>
    <xf numFmtId="14" fontId="0" fillId="0" borderId="0" xfId="0" applyNumberFormat="1"/>
    <xf numFmtId="0" fontId="11" fillId="0" borderId="6" xfId="7" applyFont="1" applyFill="1" applyBorder="1" applyAlignment="1">
      <alignment wrapText="1"/>
    </xf>
    <xf numFmtId="0" fontId="11" fillId="0" borderId="6" xfId="7" applyFont="1" applyFill="1" applyBorder="1" applyAlignment="1">
      <alignment horizontal="right" wrapText="1"/>
    </xf>
    <xf numFmtId="0" fontId="15" fillId="2" borderId="12" xfId="5" applyFont="1" applyFill="1" applyBorder="1" applyAlignment="1">
      <alignment horizontal="center"/>
    </xf>
    <xf numFmtId="14" fontId="15" fillId="2" borderId="12" xfId="5" applyNumberFormat="1" applyFont="1" applyFill="1" applyBorder="1" applyAlignment="1">
      <alignment horizontal="center"/>
    </xf>
    <xf numFmtId="0" fontId="15" fillId="2" borderId="12" xfId="2" applyFont="1" applyFill="1" applyBorder="1" applyAlignment="1">
      <alignment horizontal="center"/>
    </xf>
    <xf numFmtId="14" fontId="15" fillId="2" borderId="12" xfId="2" applyNumberFormat="1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4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7" applyFont="1" applyFill="1" applyBorder="1" applyAlignment="1">
      <alignment horizontal="left" wrapText="1"/>
    </xf>
    <xf numFmtId="0" fontId="1" fillId="0" borderId="6" xfId="7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3" applyNumberFormat="1" applyFont="1" applyFill="1" applyBorder="1" applyAlignment="1">
      <alignment horizontal="right" wrapText="1"/>
    </xf>
    <xf numFmtId="164" fontId="14" fillId="0" borderId="0" xfId="3" applyNumberFormat="1" applyFont="1" applyFill="1" applyBorder="1" applyAlignment="1">
      <alignment horizontal="right" wrapText="1"/>
    </xf>
    <xf numFmtId="0" fontId="10" fillId="0" borderId="6" xfId="3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3" applyFont="1" applyFill="1" applyBorder="1" applyAlignment="1">
      <alignment horizontal="left" wrapText="1"/>
    </xf>
    <xf numFmtId="0" fontId="10" fillId="0" borderId="6" xfId="3" applyFont="1" applyFill="1" applyBorder="1" applyAlignment="1">
      <alignment horizontal="left" wrapText="1"/>
    </xf>
    <xf numFmtId="0" fontId="14" fillId="0" borderId="0" xfId="3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horizontal="left"/>
    </xf>
    <xf numFmtId="0" fontId="10" fillId="0" borderId="6" xfId="3" applyFont="1" applyFill="1" applyBorder="1" applyAlignment="1">
      <alignment horizontal="right"/>
    </xf>
    <xf numFmtId="164" fontId="10" fillId="0" borderId="6" xfId="3" applyNumberFormat="1" applyFont="1" applyFill="1" applyBorder="1" applyAlignment="1">
      <alignment horizontal="right"/>
    </xf>
    <xf numFmtId="0" fontId="10" fillId="0" borderId="6" xfId="4" applyFont="1" applyFill="1" applyBorder="1" applyAlignment="1">
      <alignment wrapText="1"/>
    </xf>
    <xf numFmtId="1" fontId="10" fillId="0" borderId="6" xfId="4" applyNumberFormat="1" applyFont="1" applyFill="1" applyBorder="1" applyAlignment="1">
      <alignment horizontal="right" wrapText="1"/>
    </xf>
    <xf numFmtId="164" fontId="10" fillId="0" borderId="6" xfId="4" applyNumberFormat="1" applyFont="1" applyFill="1" applyBorder="1" applyAlignment="1">
      <alignment horizontal="right" wrapText="1"/>
    </xf>
    <xf numFmtId="0" fontId="1" fillId="0" borderId="6" xfId="3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3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4" applyFont="1" applyFill="1" applyBorder="1" applyAlignment="1">
      <alignment wrapText="1"/>
    </xf>
    <xf numFmtId="1" fontId="10" fillId="0" borderId="0" xfId="4" applyNumberFormat="1" applyFont="1" applyFill="1" applyBorder="1" applyAlignment="1">
      <alignment horizontal="right" wrapText="1"/>
    </xf>
    <xf numFmtId="164" fontId="10" fillId="0" borderId="0" xfId="4" applyNumberFormat="1" applyFont="1" applyFill="1" applyBorder="1" applyAlignment="1">
      <alignment horizontal="center" wrapText="1"/>
    </xf>
    <xf numFmtId="1" fontId="1" fillId="0" borderId="6" xfId="4" applyNumberFormat="1" applyFont="1" applyFill="1" applyBorder="1" applyAlignment="1">
      <alignment horizontal="right" wrapText="1"/>
    </xf>
    <xf numFmtId="0" fontId="15" fillId="0" borderId="6" xfId="4" applyFont="1" applyFill="1" applyBorder="1" applyAlignment="1">
      <alignment wrapText="1"/>
    </xf>
    <xf numFmtId="1" fontId="15" fillId="0" borderId="6" xfId="4" applyNumberFormat="1" applyFont="1" applyFill="1" applyBorder="1" applyAlignment="1">
      <alignment horizontal="right" wrapText="1"/>
    </xf>
    <xf numFmtId="164" fontId="15" fillId="0" borderId="6" xfId="4" applyNumberFormat="1" applyFont="1" applyFill="1" applyBorder="1" applyAlignment="1">
      <alignment horizontal="center" wrapText="1"/>
    </xf>
    <xf numFmtId="0" fontId="1" fillId="0" borderId="6" xfId="4" applyFont="1" applyFill="1" applyBorder="1" applyAlignment="1">
      <alignment wrapText="1"/>
    </xf>
    <xf numFmtId="0" fontId="10" fillId="3" borderId="19" xfId="11" applyFont="1" applyFill="1" applyBorder="1" applyAlignment="1">
      <alignment horizontal="center"/>
    </xf>
    <xf numFmtId="0" fontId="10" fillId="3" borderId="19" xfId="9" applyFont="1" applyFill="1" applyBorder="1" applyAlignment="1">
      <alignment horizontal="center"/>
    </xf>
    <xf numFmtId="0" fontId="10" fillId="3" borderId="16" xfId="10" applyFont="1" applyFill="1" applyBorder="1" applyAlignment="1">
      <alignment horizontal="center"/>
    </xf>
    <xf numFmtId="0" fontId="10" fillId="3" borderId="12" xfId="10" applyFont="1" applyFill="1" applyBorder="1" applyAlignment="1">
      <alignment horizontal="center"/>
    </xf>
    <xf numFmtId="0" fontId="10" fillId="3" borderId="17" xfId="10" applyFont="1" applyFill="1" applyBorder="1" applyAlignment="1">
      <alignment horizontal="center"/>
    </xf>
    <xf numFmtId="0" fontId="10" fillId="2" borderId="13" xfId="8" applyFont="1" applyFill="1" applyBorder="1" applyAlignment="1">
      <alignment horizontal="center"/>
    </xf>
    <xf numFmtId="0" fontId="16" fillId="0" borderId="6" xfId="6" applyFont="1" applyFill="1" applyBorder="1" applyAlignment="1">
      <alignment horizontal="left"/>
    </xf>
    <xf numFmtId="0" fontId="16" fillId="0" borderId="6" xfId="6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6" applyNumberFormat="1" applyFont="1" applyFill="1" applyBorder="1" applyAlignment="1"/>
    <xf numFmtId="164" fontId="11" fillId="0" borderId="6" xfId="7" applyNumberFormat="1" applyFont="1" applyFill="1" applyBorder="1" applyAlignment="1">
      <alignment wrapText="1"/>
    </xf>
    <xf numFmtId="164" fontId="4" fillId="0" borderId="6" xfId="7" applyNumberFormat="1" applyFont="1" applyFill="1" applyBorder="1" applyAlignment="1">
      <alignment wrapText="1"/>
    </xf>
    <xf numFmtId="164" fontId="1" fillId="0" borderId="6" xfId="7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6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14" fontId="18" fillId="0" borderId="18" xfId="12" applyNumberFormat="1" applyFont="1" applyFill="1" applyBorder="1" applyAlignment="1">
      <alignment horizontal="right" wrapText="1"/>
    </xf>
    <xf numFmtId="0" fontId="18" fillId="0" borderId="18" xfId="9" applyFont="1" applyFill="1" applyBorder="1" applyAlignment="1">
      <alignment wrapText="1"/>
    </xf>
    <xf numFmtId="0" fontId="18" fillId="0" borderId="18" xfId="9" applyFont="1" applyFill="1" applyBorder="1" applyAlignment="1">
      <alignment horizontal="right" wrapText="1"/>
    </xf>
    <xf numFmtId="165" fontId="18" fillId="0" borderId="18" xfId="9" applyNumberFormat="1" applyFont="1" applyFill="1" applyBorder="1" applyAlignment="1">
      <alignment horizontal="right" wrapText="1"/>
    </xf>
    <xf numFmtId="14" fontId="18" fillId="0" borderId="18" xfId="9" applyNumberFormat="1" applyFont="1" applyFill="1" applyBorder="1" applyAlignment="1">
      <alignment horizontal="right" wrapText="1"/>
    </xf>
    <xf numFmtId="0" fontId="18" fillId="0" borderId="18" xfId="10" applyFont="1" applyFill="1" applyBorder="1" applyAlignment="1">
      <alignment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164" fontId="1" fillId="0" borderId="6" xfId="4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5" applyFont="1" applyFill="1" applyBorder="1" applyAlignment="1">
      <alignment horizontal="right" wrapText="1"/>
    </xf>
    <xf numFmtId="14" fontId="18" fillId="0" borderId="18" xfId="5" applyNumberFormat="1" applyFont="1" applyFill="1" applyBorder="1" applyAlignment="1">
      <alignment horizontal="right" wrapText="1"/>
    </xf>
    <xf numFmtId="0" fontId="18" fillId="0" borderId="18" xfId="5" applyFont="1" applyFill="1" applyBorder="1" applyAlignment="1">
      <alignment wrapText="1"/>
    </xf>
    <xf numFmtId="165" fontId="18" fillId="0" borderId="18" xfId="5" applyNumberFormat="1" applyFont="1" applyFill="1" applyBorder="1" applyAlignment="1">
      <alignment horizontal="right" wrapText="1"/>
    </xf>
    <xf numFmtId="0" fontId="10" fillId="0" borderId="0" xfId="5"/>
    <xf numFmtId="0" fontId="18" fillId="0" borderId="18" xfId="2" applyFont="1" applyFill="1" applyBorder="1" applyAlignment="1">
      <alignment horizontal="right" wrapText="1"/>
    </xf>
    <xf numFmtId="14" fontId="18" fillId="0" borderId="18" xfId="2" applyNumberFormat="1" applyFont="1" applyFill="1" applyBorder="1" applyAlignment="1">
      <alignment horizontal="right" wrapText="1"/>
    </xf>
    <xf numFmtId="0" fontId="18" fillId="0" borderId="18" xfId="2" applyFont="1" applyFill="1" applyBorder="1" applyAlignment="1">
      <alignment wrapText="1"/>
    </xf>
    <xf numFmtId="165" fontId="18" fillId="0" borderId="18" xfId="2" applyNumberFormat="1" applyFont="1" applyFill="1" applyBorder="1" applyAlignment="1">
      <alignment horizontal="right" wrapText="1"/>
    </xf>
    <xf numFmtId="0" fontId="10" fillId="0" borderId="0" xfId="12"/>
    <xf numFmtId="0" fontId="10" fillId="0" borderId="0" xfId="10"/>
    <xf numFmtId="0" fontId="17" fillId="0" borderId="6" xfId="4" applyFont="1" applyFill="1" applyBorder="1" applyAlignment="1">
      <alignment wrapText="1"/>
    </xf>
    <xf numFmtId="1" fontId="17" fillId="0" borderId="6" xfId="4" applyNumberFormat="1" applyFont="1" applyFill="1" applyBorder="1" applyAlignment="1">
      <alignment horizontal="right" wrapText="1"/>
    </xf>
    <xf numFmtId="164" fontId="17" fillId="0" borderId="6" xfId="4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7" applyFont="1" applyFill="1" applyBorder="1" applyAlignment="1">
      <alignment wrapText="1"/>
    </xf>
    <xf numFmtId="0" fontId="17" fillId="0" borderId="6" xfId="7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7" applyNumberFormat="1" applyFont="1" applyFill="1" applyBorder="1" applyAlignment="1">
      <alignment wrapText="1"/>
    </xf>
    <xf numFmtId="0" fontId="17" fillId="0" borderId="6" xfId="7" applyFont="1" applyFill="1" applyBorder="1" applyAlignment="1">
      <alignment horizontal="left" wrapText="1"/>
    </xf>
    <xf numFmtId="0" fontId="19" fillId="0" borderId="6" xfId="6" applyFont="1" applyFill="1" applyBorder="1" applyAlignment="1">
      <alignment horizontal="left"/>
    </xf>
    <xf numFmtId="0" fontId="19" fillId="0" borderId="6" xfId="6" applyFont="1" applyFill="1" applyBorder="1" applyAlignment="1">
      <alignment horizontal="right"/>
    </xf>
    <xf numFmtId="164" fontId="19" fillId="0" borderId="6" xfId="6" applyNumberFormat="1" applyFont="1" applyFill="1" applyBorder="1" applyAlignment="1"/>
    <xf numFmtId="0" fontId="17" fillId="0" borderId="6" xfId="3" applyFont="1" applyFill="1" applyBorder="1" applyAlignment="1">
      <alignment horizontal="left" wrapText="1"/>
    </xf>
    <xf numFmtId="0" fontId="17" fillId="0" borderId="6" xfId="3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4">
    <cellStyle name="Hyperlink" xfId="1" builtinId="8"/>
    <cellStyle name="Normal" xfId="0" builtinId="0"/>
    <cellStyle name="Normal 2" xfId="13"/>
    <cellStyle name="Normal_LOAN DETAILS" xfId="2"/>
    <cellStyle name="Normal_LOAN ONLY STATS" xfId="3"/>
    <cellStyle name="Normal_LOANS_LIST" xfId="9"/>
    <cellStyle name="Normal_OVERALL STATS" xfId="4"/>
    <cellStyle name="Normal_SALES DETAILS" xfId="5"/>
    <cellStyle name="Normal_SALES STATS" xfId="6"/>
    <cellStyle name="Normal_SALES STATS_1" xfId="7"/>
    <cellStyle name="Normal_SALES_LIST" xfId="12"/>
    <cellStyle name="Normal_SALES_LIST_1" xfId="11"/>
    <cellStyle name="Normal_SALESLOANSLIST" xfId="10"/>
    <cellStyle name="Normal_Sheet2" xfId="8"/>
  </cellStyles>
  <dxfs count="14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STATS'!$A$7:$A$16</c:f>
              <c:strCache>
                <c:ptCount val="10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Toiyabe Title</c:v>
                </c:pt>
                <c:pt idx="8">
                  <c:v>Acme Title and Escrow</c:v>
                </c:pt>
                <c:pt idx="9">
                  <c:v>Archer Title and Escrow</c:v>
                </c:pt>
              </c:strCache>
            </c:strRef>
          </c:cat>
          <c:val>
            <c:numRef>
              <c:f>'OVERALL STATS'!$B$7:$B$16</c:f>
              <c:numCache>
                <c:formatCode>0</c:formatCode>
                <c:ptCount val="10"/>
                <c:pt idx="0">
                  <c:v>265</c:v>
                </c:pt>
                <c:pt idx="1">
                  <c:v>248</c:v>
                </c:pt>
                <c:pt idx="2">
                  <c:v>226</c:v>
                </c:pt>
                <c:pt idx="3">
                  <c:v>184</c:v>
                </c:pt>
                <c:pt idx="4">
                  <c:v>120</c:v>
                </c:pt>
                <c:pt idx="5">
                  <c:v>42</c:v>
                </c:pt>
                <c:pt idx="6">
                  <c:v>22</c:v>
                </c:pt>
                <c:pt idx="7">
                  <c:v>20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</c:ser>
        <c:shape val="box"/>
        <c:axId val="102864000"/>
        <c:axId val="102865536"/>
        <c:axId val="0"/>
      </c:bar3DChart>
      <c:catAx>
        <c:axId val="102864000"/>
        <c:scaling>
          <c:orientation val="minMax"/>
        </c:scaling>
        <c:axPos val="b"/>
        <c:numFmt formatCode="General" sourceLinked="1"/>
        <c:majorTickMark val="none"/>
        <c:tickLblPos val="nextTo"/>
        <c:crossAx val="102865536"/>
        <c:crosses val="autoZero"/>
        <c:auto val="1"/>
        <c:lblAlgn val="ctr"/>
        <c:lblOffset val="100"/>
      </c:catAx>
      <c:valAx>
        <c:axId val="1028655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2864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STATS'!$A$22:$A$30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Stewart Title Guaranty</c:v>
                </c:pt>
                <c:pt idx="7">
                  <c:v>Landmark Title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STATS'!$B$22:$B$30</c:f>
              <c:numCache>
                <c:formatCode>0</c:formatCode>
                <c:ptCount val="9"/>
                <c:pt idx="0">
                  <c:v>52</c:v>
                </c:pt>
                <c:pt idx="1">
                  <c:v>47</c:v>
                </c:pt>
                <c:pt idx="2">
                  <c:v>40</c:v>
                </c:pt>
                <c:pt idx="3">
                  <c:v>27</c:v>
                </c:pt>
                <c:pt idx="4">
                  <c:v>13</c:v>
                </c:pt>
                <c:pt idx="5">
                  <c:v>9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03170816"/>
        <c:axId val="103172352"/>
        <c:axId val="0"/>
      </c:bar3DChart>
      <c:catAx>
        <c:axId val="103170816"/>
        <c:scaling>
          <c:orientation val="minMax"/>
        </c:scaling>
        <c:axPos val="b"/>
        <c:numFmt formatCode="General" sourceLinked="1"/>
        <c:majorTickMark val="none"/>
        <c:tickLblPos val="nextTo"/>
        <c:crossAx val="103172352"/>
        <c:crosses val="autoZero"/>
        <c:auto val="1"/>
        <c:lblAlgn val="ctr"/>
        <c:lblOffset val="100"/>
      </c:catAx>
      <c:valAx>
        <c:axId val="1031723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31708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STATS'!$A$36:$A$46</c:f>
              <c:strCache>
                <c:ptCount val="11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Landmark Title</c:v>
                </c:pt>
                <c:pt idx="8">
                  <c:v>Acme Title and Escrow</c:v>
                </c:pt>
                <c:pt idx="9">
                  <c:v>Stewart Title Guaranty</c:v>
                </c:pt>
                <c:pt idx="10">
                  <c:v>Archer Title and Escrow</c:v>
                </c:pt>
              </c:strCache>
            </c:strRef>
          </c:cat>
          <c:val>
            <c:numRef>
              <c:f>'OVERALL STATS'!$B$36:$B$46</c:f>
              <c:numCache>
                <c:formatCode>0</c:formatCode>
                <c:ptCount val="11"/>
                <c:pt idx="0">
                  <c:v>312</c:v>
                </c:pt>
                <c:pt idx="1">
                  <c:v>300</c:v>
                </c:pt>
                <c:pt idx="2">
                  <c:v>266</c:v>
                </c:pt>
                <c:pt idx="3">
                  <c:v>211</c:v>
                </c:pt>
                <c:pt idx="4">
                  <c:v>133</c:v>
                </c:pt>
                <c:pt idx="5">
                  <c:v>42</c:v>
                </c:pt>
                <c:pt idx="6">
                  <c:v>29</c:v>
                </c:pt>
                <c:pt idx="7">
                  <c:v>23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</c:ser>
        <c:shape val="box"/>
        <c:axId val="103198720"/>
        <c:axId val="103200256"/>
        <c:axId val="0"/>
      </c:bar3DChart>
      <c:catAx>
        <c:axId val="103198720"/>
        <c:scaling>
          <c:orientation val="minMax"/>
        </c:scaling>
        <c:axPos val="b"/>
        <c:numFmt formatCode="General" sourceLinked="1"/>
        <c:majorTickMark val="none"/>
        <c:tickLblPos val="nextTo"/>
        <c:crossAx val="103200256"/>
        <c:crosses val="autoZero"/>
        <c:auto val="1"/>
        <c:lblAlgn val="ctr"/>
        <c:lblOffset val="100"/>
      </c:catAx>
      <c:valAx>
        <c:axId val="103200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3198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STATS'!$A$7:$A$16</c:f>
              <c:strCache>
                <c:ptCount val="10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Toiyabe Title</c:v>
                </c:pt>
                <c:pt idx="8">
                  <c:v>Acme Title and Escrow</c:v>
                </c:pt>
                <c:pt idx="9">
                  <c:v>Archer Title and Escrow</c:v>
                </c:pt>
              </c:strCache>
            </c:strRef>
          </c:cat>
          <c:val>
            <c:numRef>
              <c:f>'OVERALL STATS'!$C$7:$C$16</c:f>
              <c:numCache>
                <c:formatCode>"$"#,##0</c:formatCode>
                <c:ptCount val="10"/>
                <c:pt idx="0">
                  <c:v>232015125.12</c:v>
                </c:pt>
                <c:pt idx="1">
                  <c:v>171427794</c:v>
                </c:pt>
                <c:pt idx="2">
                  <c:v>190304735.09999999</c:v>
                </c:pt>
                <c:pt idx="3">
                  <c:v>157282218.75</c:v>
                </c:pt>
                <c:pt idx="4">
                  <c:v>206171361.5</c:v>
                </c:pt>
                <c:pt idx="5">
                  <c:v>22193425</c:v>
                </c:pt>
                <c:pt idx="6">
                  <c:v>17699300</c:v>
                </c:pt>
                <c:pt idx="7">
                  <c:v>14410500</c:v>
                </c:pt>
                <c:pt idx="8">
                  <c:v>1115000</c:v>
                </c:pt>
                <c:pt idx="9">
                  <c:v>505000</c:v>
                </c:pt>
              </c:numCache>
            </c:numRef>
          </c:val>
        </c:ser>
        <c:shape val="box"/>
        <c:axId val="103226368"/>
        <c:axId val="103248640"/>
        <c:axId val="0"/>
      </c:bar3DChart>
      <c:catAx>
        <c:axId val="103226368"/>
        <c:scaling>
          <c:orientation val="minMax"/>
        </c:scaling>
        <c:axPos val="b"/>
        <c:numFmt formatCode="General" sourceLinked="1"/>
        <c:majorTickMark val="none"/>
        <c:tickLblPos val="nextTo"/>
        <c:crossAx val="103248640"/>
        <c:crosses val="autoZero"/>
        <c:auto val="1"/>
        <c:lblAlgn val="ctr"/>
        <c:lblOffset val="100"/>
      </c:catAx>
      <c:valAx>
        <c:axId val="1032486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3226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STATS'!$A$22:$A$30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Stewart Title Guaranty</c:v>
                </c:pt>
                <c:pt idx="7">
                  <c:v>Landmark Title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STATS'!$C$22:$C$30</c:f>
              <c:numCache>
                <c:formatCode>"$"#,##0</c:formatCode>
                <c:ptCount val="9"/>
                <c:pt idx="0">
                  <c:v>22408056.359999999</c:v>
                </c:pt>
                <c:pt idx="1">
                  <c:v>62875705</c:v>
                </c:pt>
                <c:pt idx="2">
                  <c:v>249549807.06</c:v>
                </c:pt>
                <c:pt idx="3">
                  <c:v>17115746</c:v>
                </c:pt>
                <c:pt idx="4">
                  <c:v>19988450</c:v>
                </c:pt>
                <c:pt idx="5">
                  <c:v>11055250</c:v>
                </c:pt>
                <c:pt idx="6">
                  <c:v>5580600</c:v>
                </c:pt>
                <c:pt idx="7">
                  <c:v>458500</c:v>
                </c:pt>
                <c:pt idx="8">
                  <c:v>390720</c:v>
                </c:pt>
              </c:numCache>
            </c:numRef>
          </c:val>
        </c:ser>
        <c:shape val="box"/>
        <c:axId val="103282944"/>
        <c:axId val="103350272"/>
        <c:axId val="0"/>
      </c:bar3DChart>
      <c:catAx>
        <c:axId val="103282944"/>
        <c:scaling>
          <c:orientation val="minMax"/>
        </c:scaling>
        <c:axPos val="b"/>
        <c:numFmt formatCode="General" sourceLinked="1"/>
        <c:majorTickMark val="none"/>
        <c:tickLblPos val="nextTo"/>
        <c:crossAx val="103350272"/>
        <c:crosses val="autoZero"/>
        <c:auto val="1"/>
        <c:lblAlgn val="ctr"/>
        <c:lblOffset val="100"/>
      </c:catAx>
      <c:valAx>
        <c:axId val="1033502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32829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STATS'!$A$36:$A$46</c:f>
              <c:strCache>
                <c:ptCount val="11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Landmark Title</c:v>
                </c:pt>
                <c:pt idx="8">
                  <c:v>Acme Title and Escrow</c:v>
                </c:pt>
                <c:pt idx="9">
                  <c:v>Stewart Title Guaranty</c:v>
                </c:pt>
                <c:pt idx="10">
                  <c:v>Archer Title and Escrow</c:v>
                </c:pt>
              </c:strCache>
            </c:strRef>
          </c:cat>
          <c:val>
            <c:numRef>
              <c:f>'OVERALL STATS'!$C$36:$C$46</c:f>
              <c:numCache>
                <c:formatCode>"$"#,##0</c:formatCode>
                <c:ptCount val="11"/>
                <c:pt idx="0">
                  <c:v>294890830.12</c:v>
                </c:pt>
                <c:pt idx="1">
                  <c:v>193990750.36000001</c:v>
                </c:pt>
                <c:pt idx="2">
                  <c:v>439854542.16000003</c:v>
                </c:pt>
                <c:pt idx="3">
                  <c:v>174397964.75</c:v>
                </c:pt>
                <c:pt idx="4">
                  <c:v>226159811.5</c:v>
                </c:pt>
                <c:pt idx="5">
                  <c:v>22193425</c:v>
                </c:pt>
                <c:pt idx="6">
                  <c:v>25465750</c:v>
                </c:pt>
                <c:pt idx="7">
                  <c:v>18157800</c:v>
                </c:pt>
                <c:pt idx="8">
                  <c:v>1505720</c:v>
                </c:pt>
                <c:pt idx="9">
                  <c:v>5580600</c:v>
                </c:pt>
                <c:pt idx="10">
                  <c:v>505000</c:v>
                </c:pt>
              </c:numCache>
            </c:numRef>
          </c:val>
        </c:ser>
        <c:shape val="box"/>
        <c:axId val="103360000"/>
        <c:axId val="103361536"/>
        <c:axId val="0"/>
      </c:bar3DChart>
      <c:catAx>
        <c:axId val="103360000"/>
        <c:scaling>
          <c:orientation val="minMax"/>
        </c:scaling>
        <c:axPos val="b"/>
        <c:numFmt formatCode="General" sourceLinked="1"/>
        <c:majorTickMark val="none"/>
        <c:tickLblPos val="nextTo"/>
        <c:crossAx val="103361536"/>
        <c:crosses val="autoZero"/>
        <c:auto val="1"/>
        <c:lblAlgn val="ctr"/>
        <c:lblOffset val="100"/>
      </c:catAx>
      <c:valAx>
        <c:axId val="1033615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3360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51</xdr:row>
      <xdr:rowOff>9525</xdr:rowOff>
    </xdr:from>
    <xdr:to>
      <xdr:col>6</xdr:col>
      <xdr:colOff>1152524</xdr:colOff>
      <xdr:row>68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69</xdr:row>
      <xdr:rowOff>19050</xdr:rowOff>
    </xdr:from>
    <xdr:to>
      <xdr:col>6</xdr:col>
      <xdr:colOff>1152524</xdr:colOff>
      <xdr:row>86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87</xdr:row>
      <xdr:rowOff>0</xdr:rowOff>
    </xdr:from>
    <xdr:to>
      <xdr:col>6</xdr:col>
      <xdr:colOff>1143000</xdr:colOff>
      <xdr:row>103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51</xdr:row>
      <xdr:rowOff>0</xdr:rowOff>
    </xdr:from>
    <xdr:to>
      <xdr:col>20</xdr:col>
      <xdr:colOff>190500</xdr:colOff>
      <xdr:row>67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69</xdr:row>
      <xdr:rowOff>9525</xdr:rowOff>
    </xdr:from>
    <xdr:to>
      <xdr:col>20</xdr:col>
      <xdr:colOff>190499</xdr:colOff>
      <xdr:row>86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87</xdr:row>
      <xdr:rowOff>9525</xdr:rowOff>
    </xdr:from>
    <xdr:to>
      <xdr:col>20</xdr:col>
      <xdr:colOff>180974</xdr:colOff>
      <xdr:row>104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293.898619328706" createdVersion="3" refreshedVersion="3" minRefreshableVersion="3" recordCount="1131">
  <cacheSource type="worksheet">
    <worksheetSource name="Table5"/>
  </cacheSource>
  <cacheFields count="10">
    <cacheField name="FULLNAME" numFmtId="0">
      <sharedItems containsBlank="1" count="11">
        <s v="Acme Title and Escrow"/>
        <s v="Archer Title and Escrow"/>
        <s v="Calatlantic Title West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22">
        <s v="LANDER"/>
        <s v="MCCARRAN"/>
        <s v="MINDEN"/>
        <s v="CARSON CITY"/>
        <s v="SPARKS"/>
        <s v="INCLINE"/>
        <s v="LAS VEGAS"/>
        <s v="DENVER, CO"/>
        <s v="PHOENIX"/>
        <s v="TAMPA, FL"/>
        <s v="KIETZKE"/>
        <s v="RIDGEVIEW"/>
        <s v="ZEPHYR"/>
        <s v="GARDNERVILLE"/>
        <s v="DAMONTE"/>
        <s v="LAKESIDEMOANA"/>
        <s v="LAKESIDE"/>
        <s v="PLUMB"/>
        <s v="RENO CORPORATE"/>
        <s v="MAYBERRY"/>
        <s v="YERINGTON"/>
        <m u="1"/>
      </sharedItems>
    </cacheField>
    <cacheField name="EO" numFmtId="0">
      <sharedItems containsBlank="1" count="58">
        <s v="LTE"/>
        <s v="RA"/>
        <s v="NH"/>
        <s v="LH"/>
        <s v="ET"/>
        <s v="JP"/>
        <s v="VD"/>
        <s v="UNK"/>
        <s v="NCS"/>
        <s v="TW"/>
        <s v="TM"/>
        <s v="TO"/>
        <s v="23"/>
        <s v="20"/>
        <s v="17"/>
        <s v="3"/>
        <s v="5"/>
        <s v="9"/>
        <s v="24"/>
        <s v="15"/>
        <s v="12"/>
        <s v="10"/>
        <s v="25"/>
        <s v="18"/>
        <s v="26"/>
        <s v="DP"/>
        <s v="RS"/>
        <s v="JML"/>
        <s v="NF"/>
        <s v="CA"/>
        <s v="SLA"/>
        <s v="MMB"/>
        <s v="KDJ"/>
        <s v="KB"/>
        <s v="BA"/>
        <s v="AMG"/>
        <s v="SAB"/>
        <s v="ASK"/>
        <s v="TEF"/>
        <s v="MLM"/>
        <s v="TBH"/>
        <s v="RC"/>
        <s v="DC"/>
        <s v="CRF"/>
        <s v="CRB"/>
        <s v="MIF"/>
        <s v="JMS"/>
        <s v="TH"/>
        <s v="MDD"/>
        <s v="RLT"/>
        <s v="DKD"/>
        <s v="CD"/>
        <s v="AJF"/>
        <s v="AE"/>
        <s v="SLP"/>
        <s v="SL"/>
        <s v="KA"/>
        <m u="1"/>
      </sharedItems>
    </cacheField>
    <cacheField name="PROPTYPE" numFmtId="0">
      <sharedItems containsBlank="1" count="9">
        <s v="SINGLE FAM RES."/>
        <s v="2-4 PLEX"/>
        <s v="MOBILE HOME"/>
        <s v="CONDO/TWNHSE"/>
        <s v="VACANT LAND"/>
        <s v="COMMERCIAL"/>
        <s v="MOBILE HOME PARK"/>
        <s v="APARTMENT BLDG."/>
        <m u="1"/>
      </sharedItems>
    </cacheField>
    <cacheField name="DOCNUM" numFmtId="0">
      <sharedItems containsSemiMixedTypes="0" containsString="0" containsNumber="1" containsInteger="1" minValue="992929" maxValue="1003552"/>
    </cacheField>
    <cacheField name="AMOUNT" numFmtId="0">
      <sharedItems containsString="0" containsBlank="1" containsNumber="1" minValue="40000" maxValue="16750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1-03T00:00:00" maxDate="2023-12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293.898693402778" createdVersion="3" refreshedVersion="3" minRefreshableVersion="3" recordCount="193">
  <cacheSource type="worksheet">
    <worksheetSource name="Table4"/>
  </cacheSource>
  <cacheFields count="8">
    <cacheField name="FULLNAME" numFmtId="0">
      <sharedItems containsBlank="1" count="16">
        <s v="Acme Title and Escrow"/>
        <s v="First American Title"/>
        <s v="First Centennial Title"/>
        <s v="Landmark Title"/>
        <s v="Signature Title"/>
        <s v="Stewart Title"/>
        <s v="Stewart Title Guaranty"/>
        <s v="Ticor Title"/>
        <s v="Toiyabe Title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1">
        <s v="FHA"/>
        <s v="HARD MONEY"/>
        <s v="CONVENTIONAL"/>
        <s v="CREDIT LINE"/>
        <s v="COMMERCIAL"/>
        <s v="CONSTRUCTION"/>
        <s v="VA"/>
        <s v="CREDIT LIKNE"/>
        <s v="SBA"/>
        <s v="HOME EQUITY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92941" maxValue="1003471"/>
    </cacheField>
    <cacheField name="AMOUNT" numFmtId="165">
      <sharedItems containsSemiMixedTypes="0" containsString="0" containsNumber="1" minValue="30000" maxValue="180000000"/>
    </cacheField>
    <cacheField name="RECDATE" numFmtId="14">
      <sharedItems containsSemiMixedTypes="0" containsNonDate="0" containsDate="1" containsString="0" minDate="2023-01-03T00:00:00" maxDate="2023-12-29T00:00:00"/>
    </cacheField>
    <cacheField name="LENDER" numFmtId="0">
      <sharedItems containsBlank="1" count="190">
        <s v="CARDINAL FINANCIAL COMPANY"/>
        <s v="OLOONEY, DANNY; OLIN, TAMRA"/>
        <s v="GUILD MORTGAGE COMPANY LLC"/>
        <s v="HOMETRUST BANK"/>
        <s v="GREATER NEVADA MORTGAGE"/>
        <s v="SYMETRA LIFE INSURANCE COMPANY"/>
        <s v="NEVADA STATE BANK"/>
        <s v="HARDY, ROBERT STEPHEN TRUSTEE; HARDY COMMUNITY PROPERTY TRUST 2/1/99"/>
        <s v="AMERICAN PACIFIC MORTGAGE CORPORATION"/>
        <s v="VANDERSLUIS, DENNIS TRUSTEE; VANDERSLUIS, PATRICIA TRUSTEE; VANDERSLUIS, DENNIS L 2007 JOINT LIVING TRUST; VANDERSLUIS, PATRICIA L 2007 JOINT LIVING TRUST"/>
        <s v="WELLS FARGO BANK NA"/>
        <s v="HERITAGE BANK OF NEVADA"/>
        <s v="UNITED WHOLESALE MORTGAGE LLC"/>
        <s v="CLARK, PATRICIA D"/>
        <s v="BANK OF AMERICA"/>
        <s v="OLOONEY, DANNY"/>
        <s v="HOME TRUST BANK"/>
        <s v="AMERICA FIRST FEDERAL CREDIT UNION"/>
        <s v="ALLIANT CREDIT UNION"/>
        <s v="UNITED FEDERAL CREDIT UNION"/>
        <s v="GEORGIAS OWN CREDIT UNION"/>
        <s v="MADDOX, CHARLES B TRUSTEE; MADDOX, ANITA H TRUSTEE; MDDOX, C B TRUST AGREEMENT 2/2/17"/>
        <s v="WORLD CLASS PROPERTY MANAGEMENT INC"/>
        <s v="MEADOWS BANK"/>
        <s v="LMF 2"/>
        <s v="HOMETOWEN LENDERS INC"/>
        <s v="WESTERN HIGHLAND FUND II LLC"/>
        <s v="MADDOX, CHARLES B TRUSTEE; MADDOX, ANITA H TRUSTEE; MADDOX, C B FAMILY TRUST 2/2/17"/>
        <s v="US BANK NA"/>
        <s v="SILICON VALLEY BANK"/>
        <s v="ALL PRO FUNDING IV LLC"/>
        <s v="MASON MCDUFFIE MORTGAGE CORPORATION"/>
        <s v="ALL PRO FUNDING V LLC"/>
        <s v="PEOPLES BANK OF COMMERCE"/>
        <s v="MOVEMENT MORTGAGE LLC"/>
        <s v="TEXAS HERITAGE NATIONAL BANK"/>
        <s v="PREMIER MORTGAGE RESOURCES LLC"/>
        <s v="WESTERN ALLIANCE BANK"/>
        <s v="CROSSCOUNTY MORTGAGE LLC"/>
        <s v="WASS, JAKOTA"/>
        <s v="ROCKET MORTGAGE LLC"/>
        <s v="CROSSCOUNTRY MORTGAGE LLC"/>
        <s v="US BANK NATIONAL ASSOCIATION"/>
        <s v="WASS, JEFFREY TRUSTEE; JSW EXEMPT TRUST 12/6/12"/>
        <s v="FELDMAN, LEWIS S TRUSTEE; FELDMAN FAMILY TRUST; NEFF, BRIAN W RETIREMENT PLAN; NOBLE, JENNIFER MARIE VALLIERE; OWENS, WILLIAM C TRUSTEE; OWENS TRUST 2/24/93"/>
        <s v="UNITED WHOLESALE MORTGAGE LLC; MORTGAGE ELECTRONIC REGISTRATION SYS"/>
        <s v="FAIRWAY INDEPENDENT MORTGAGE CORPORATION"/>
        <s v="MORTGAGE ELECTRONIC REGISTRATION SYS; PHH MORTGAGE CORPORATION; LIBERTY REVERSE MORTGAGE"/>
        <s v="GLOBAL FEDERAL CREDIT UNION"/>
        <s v="MORGAN STANLEY PRIVATE BANK; MORTGAGE ELECTRONIC REGISTRATION SYS"/>
        <s v="PLUMAS BANK"/>
        <s v="MORGAN STANLEY PRIVATE BANK"/>
        <s v="ALL WESTERN MORTGAGE INC"/>
        <s v="ACADEMY MORTGAGE CORPORATION"/>
        <s v="MIDFIRST BANK"/>
        <s v="KRISTAL, JASON"/>
        <s v="HOMETOWN EQUITY MORTGAGE LLC"/>
        <s v="LOGAN, THOMAS D TRUSTEE; LOGAN, STACEY M TRUSTEE; LOGAN FAMILY TRUST AGREEMENT 9/1/00"/>
        <s v="VERY IMPORTANT PROPERTIES LLC"/>
        <s v="CATHAY BANK"/>
        <s v="WHITE, STEVE TRUSTEE; WHITE, LINDA A TRUSTEE; WHITE, L &amp; S 2003 TRUST"/>
        <s v="DECATHLON HANGAR LLC"/>
        <s v="SCHADE, ROXANNE MARIE; HALL, SHAWN ROBERT"/>
        <s v="PRIMELENDING"/>
        <s v="CONSOLIDATED COMMUNITY CREDIT UNION"/>
        <s v="TRISILVER LLC"/>
        <s v="RICE, ROBERT RAY TRUSTEE; RICE, KATHY JOY TRUSTEE; RICE FAMILY TRUST 9/29/22"/>
        <s v="CITIZENS NATIONAL BANK OF TEXAS"/>
        <s v="EL DORADO SAVINGS BANK"/>
        <s v="KREMINSKI, ROMAN"/>
        <s v="DIGNIFIED HOME LOANS LLC"/>
        <s v="WHEELER, BOBBY C TRUSTEE; WHEELER, R DARLENE TRUSTEE; WHEELER, BOBBY C FAMIILY TRUST 11/1/96"/>
        <s v="GREIF, PATRICIA RHEUBEN"/>
        <s v="LENDSURE MORTGAGE CORP"/>
        <s v="WILSON, VICTOR L TRUSTEE; WILSON, BETTY JEAN TRUSTEE; WILSON, VICTOR L FAMILY TRUST 2/5/01; WILSON, BETTY JEAN FAMILY TRUST 2/5/01"/>
        <s v="GTE FEDERAL CREDIT UNION; GTE FINANCIAL"/>
        <s v="NEVADA STATE DEVELOPMENT CORPORATION"/>
        <s v="GFL CAPITAL MORTGAGE INC"/>
        <s v="UNIFY FINANCIAL FEDERAL CREDIT UNION"/>
        <s v="HANOVER COMMUNITY BANK"/>
        <s v="MOUNTAIN AMERICA FEDERAL CREDIT UNION"/>
        <s v="LONGBRIDGE FINANCIAL LLC"/>
        <s v="SIMON PROPERTIES LLC"/>
        <s v="GILBERT, MICHAEL C"/>
        <s v="NEDDENRIEP, MARK TRUSTEE; NEDDENRIEP, JONEL TRUSTEE; NEDDENRIEP, MARK TRUST 11/20/07; NEDDENRIEP, JONEL TRUST 11/20/07"/>
        <s v="BORGES, MATTHEW J; BORGES, JEANINE"/>
        <s v="BERNARD, MATTHEW P; BERNARD, CAROL A"/>
        <s v="COKER DEVELOPMENTNEV INC"/>
        <s v="BARRETT FINANCIAL GROUP LLC; MORTGAGE ELECTRONIC REGISTRATION SYS"/>
        <s v="HOLST, GREGORY V TRUSTEE; HOLST, STACEY A TRUSTEE; HOLST, GREGORY V 1994 FAMILY TRUST 10/27/94; HOLST, STACEY A 1994 FAMILY TRUST 10/27/94"/>
        <s v="PECORILLA, ANGELO TRUSTEE; PECORILLA, ANGELO TRUST 12/1/01"/>
        <s v="CARRICK LLC; GILBERT, MICHAEL C; GILBERT, ANGEL KERR"/>
        <s v="MOUNTAIN AMERICAN FEDERAL CREDIT UNION"/>
        <s v="C &amp; F LAND &amp; CATTLE LLC"/>
        <s v="HOLST, GREGORY V LIVING TRUST; HOLST, STACEY A LIVING TRUST; MADDOX, GEORGETTE 1988 LIVING TRUST"/>
        <s v="GREATE NEVADA MORTGAGE"/>
        <s v="PEGRAM, MICHAEL"/>
        <s v="UNION BANK &amp; TRUST COMPANY"/>
        <s v="AMWEST FUNDING CORP"/>
        <s v="PAGE, ANGIE BORDA; BORDA, TED; GAVIN, JOYCE"/>
        <s v="EJW CHARITABLE FOUNDATION"/>
        <s v="DEUTSCHE BANK AG"/>
        <s v="FINANCE OF AMERICA REVERSE LLC"/>
        <s v="STRADA PROPERTIES LLC"/>
        <s v="MAVERICK SPRINGS LLC"/>
        <s v="SANCHEZ, KEVIN JOHN TRUSTEE; BRAZEASANCHEZ, SOPHIE MARTINE TRUSTEE; SANCHEZ REVOCABLE LIVING TRUST 8/23/01"/>
        <s v="UNITED WHOLESALE MORTGAGE"/>
        <s v="CLEAREDGE LENDING LLC"/>
        <s v="KIAVI FUNDING INC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CARRINGTON MORTGAGE SERVICE LLC" u="1"/>
        <s v="AMERIFIRST FINANCIAL INC" u="1"/>
        <s v="UMPQUA BANK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1">
  <r>
    <x v="0"/>
    <s v="ACT"/>
    <x v="0"/>
    <x v="0"/>
    <x v="0"/>
    <n v="998101"/>
    <n v="210000"/>
    <x v="0"/>
    <s v="YES"/>
    <d v="2023-06-30T00:00:00"/>
  </r>
  <r>
    <x v="0"/>
    <s v="ACT"/>
    <x v="0"/>
    <x v="0"/>
    <x v="0"/>
    <n v="994372"/>
    <n v="440000"/>
    <x v="0"/>
    <s v="YES"/>
    <d v="2023-02-28T00:00:00"/>
  </r>
  <r>
    <x v="0"/>
    <s v="ACT"/>
    <x v="0"/>
    <x v="1"/>
    <x v="0"/>
    <n v="997819"/>
    <n v="465000"/>
    <x v="0"/>
    <s v="YES"/>
    <d v="2023-06-22T00:00:00"/>
  </r>
  <r>
    <x v="1"/>
    <s v="ATE"/>
    <x v="1"/>
    <x v="2"/>
    <x v="0"/>
    <n v="993305"/>
    <n v="505000"/>
    <x v="0"/>
    <s v="YES"/>
    <d v="2023-01-20T00:00:00"/>
  </r>
  <r>
    <x v="2"/>
    <s v="CAL"/>
    <x v="1"/>
    <x v="3"/>
    <x v="0"/>
    <n v="998001"/>
    <n v="524950"/>
    <x v="1"/>
    <s v="YES"/>
    <d v="2023-06-27T00:00:00"/>
  </r>
  <r>
    <x v="2"/>
    <s v="CAL"/>
    <x v="1"/>
    <x v="3"/>
    <x v="0"/>
    <n v="995887"/>
    <n v="477015"/>
    <x v="1"/>
    <s v="YES"/>
    <d v="2023-04-24T00:00:00"/>
  </r>
  <r>
    <x v="2"/>
    <s v="CAL"/>
    <x v="1"/>
    <x v="3"/>
    <x v="0"/>
    <n v="998045"/>
    <n v="549950"/>
    <x v="1"/>
    <s v="YES"/>
    <d v="2023-06-28T00:00:00"/>
  </r>
  <r>
    <x v="2"/>
    <s v="CAL"/>
    <x v="1"/>
    <x v="3"/>
    <x v="0"/>
    <n v="996587"/>
    <n v="556537"/>
    <x v="1"/>
    <s v="YES"/>
    <d v="2023-05-17T00:00:00"/>
  </r>
  <r>
    <x v="2"/>
    <s v="CAL"/>
    <x v="1"/>
    <x v="3"/>
    <x v="0"/>
    <n v="995956"/>
    <n v="529001"/>
    <x v="0"/>
    <s v="YES"/>
    <d v="2023-04-26T00:00:00"/>
  </r>
  <r>
    <x v="2"/>
    <s v="CAL"/>
    <x v="1"/>
    <x v="3"/>
    <x v="0"/>
    <n v="995481"/>
    <n v="519950"/>
    <x v="1"/>
    <s v="YES"/>
    <d v="2023-04-12T00:00:00"/>
  </r>
  <r>
    <x v="2"/>
    <s v="CAL"/>
    <x v="1"/>
    <x v="3"/>
    <x v="0"/>
    <n v="995654"/>
    <n v="468070"/>
    <x v="1"/>
    <s v="YES"/>
    <d v="2023-04-17T00:00:00"/>
  </r>
  <r>
    <x v="2"/>
    <s v="CAL"/>
    <x v="1"/>
    <x v="3"/>
    <x v="0"/>
    <n v="1003328"/>
    <n v="620431"/>
    <x v="1"/>
    <s v="YES"/>
    <d v="2023-12-21T00:00:00"/>
  </r>
  <r>
    <x v="2"/>
    <s v="CAL"/>
    <x v="1"/>
    <x v="3"/>
    <x v="0"/>
    <n v="994369"/>
    <n v="485000"/>
    <x v="1"/>
    <s v="YES"/>
    <d v="2023-02-28T00:00:00"/>
  </r>
  <r>
    <x v="2"/>
    <s v="CAL"/>
    <x v="1"/>
    <x v="3"/>
    <x v="0"/>
    <n v="1002258"/>
    <n v="523950"/>
    <x v="1"/>
    <s v="YES"/>
    <d v="2023-11-13T00:00:00"/>
  </r>
  <r>
    <x v="2"/>
    <s v="CAL"/>
    <x v="1"/>
    <x v="3"/>
    <x v="0"/>
    <n v="994256"/>
    <n v="509950"/>
    <x v="1"/>
    <s v="YES"/>
    <d v="2023-02-24T00:00:00"/>
  </r>
  <r>
    <x v="2"/>
    <s v="CAL"/>
    <x v="1"/>
    <x v="3"/>
    <x v="0"/>
    <n v="1000825"/>
    <n v="530000"/>
    <x v="1"/>
    <s v="YES"/>
    <d v="2023-09-26T00:00:00"/>
  </r>
  <r>
    <x v="2"/>
    <s v="CAL"/>
    <x v="1"/>
    <x v="3"/>
    <x v="0"/>
    <n v="995553"/>
    <n v="526372"/>
    <x v="1"/>
    <s v="YES"/>
    <d v="2023-04-13T00:00:00"/>
  </r>
  <r>
    <x v="2"/>
    <s v="CAL"/>
    <x v="1"/>
    <x v="3"/>
    <x v="0"/>
    <n v="1001985"/>
    <n v="575000"/>
    <x v="1"/>
    <s v="YES"/>
    <d v="2023-11-03T00:00:00"/>
  </r>
  <r>
    <x v="2"/>
    <s v="CAL"/>
    <x v="1"/>
    <x v="3"/>
    <x v="0"/>
    <n v="1001284"/>
    <n v="519950"/>
    <x v="1"/>
    <s v="YES"/>
    <d v="2023-10-09T00:00:00"/>
  </r>
  <r>
    <x v="2"/>
    <s v="CAL"/>
    <x v="1"/>
    <x v="3"/>
    <x v="0"/>
    <n v="1002604"/>
    <n v="539950"/>
    <x v="1"/>
    <s v="YES"/>
    <d v="2023-11-22T00:00:00"/>
  </r>
  <r>
    <x v="2"/>
    <s v="CAL"/>
    <x v="1"/>
    <x v="3"/>
    <x v="0"/>
    <n v="999037"/>
    <n v="534950"/>
    <x v="1"/>
    <s v="YES"/>
    <d v="2023-07-31T00:00:00"/>
  </r>
  <r>
    <x v="2"/>
    <s v="CAL"/>
    <x v="1"/>
    <x v="3"/>
    <x v="0"/>
    <n v="995093"/>
    <n v="509950"/>
    <x v="1"/>
    <s v="YES"/>
    <d v="2023-03-30T00:00:00"/>
  </r>
  <r>
    <x v="2"/>
    <s v="CAL"/>
    <x v="1"/>
    <x v="3"/>
    <x v="0"/>
    <n v="1003467"/>
    <n v="550000"/>
    <x v="1"/>
    <s v="YES"/>
    <d v="2023-12-28T00:00:00"/>
  </r>
  <r>
    <x v="2"/>
    <s v="CAL"/>
    <x v="1"/>
    <x v="3"/>
    <x v="0"/>
    <n v="996065"/>
    <n v="525000"/>
    <x v="1"/>
    <s v="YES"/>
    <d v="2023-04-28T00:00:00"/>
  </r>
  <r>
    <x v="2"/>
    <s v="CAL"/>
    <x v="1"/>
    <x v="3"/>
    <x v="0"/>
    <n v="999573"/>
    <n v="524950"/>
    <x v="1"/>
    <s v="YES"/>
    <d v="2023-08-16T00:00:00"/>
  </r>
  <r>
    <x v="2"/>
    <s v="CAL"/>
    <x v="1"/>
    <x v="3"/>
    <x v="0"/>
    <n v="1003003"/>
    <n v="579950"/>
    <x v="1"/>
    <s v="YES"/>
    <d v="2023-12-07T00:00:00"/>
  </r>
  <r>
    <x v="2"/>
    <s v="CAL"/>
    <x v="1"/>
    <x v="3"/>
    <x v="0"/>
    <n v="996733"/>
    <n v="479950"/>
    <x v="1"/>
    <s v="YES"/>
    <d v="2023-05-23T00:00:00"/>
  </r>
  <r>
    <x v="2"/>
    <s v="CAL"/>
    <x v="1"/>
    <x v="3"/>
    <x v="0"/>
    <n v="1001288"/>
    <n v="540000"/>
    <x v="1"/>
    <s v="YES"/>
    <d v="2023-10-09T00:00:00"/>
  </r>
  <r>
    <x v="2"/>
    <s v="CAL"/>
    <x v="1"/>
    <x v="3"/>
    <x v="0"/>
    <n v="996850"/>
    <n v="499950"/>
    <x v="1"/>
    <s v="YES"/>
    <d v="2023-05-26T00:00:00"/>
  </r>
  <r>
    <x v="2"/>
    <s v="CAL"/>
    <x v="1"/>
    <x v="3"/>
    <x v="0"/>
    <n v="1001324"/>
    <n v="535000"/>
    <x v="1"/>
    <s v="YES"/>
    <d v="2023-10-10T00:00:00"/>
  </r>
  <r>
    <x v="2"/>
    <s v="CAL"/>
    <x v="1"/>
    <x v="3"/>
    <x v="0"/>
    <n v="996648"/>
    <n v="530000"/>
    <x v="1"/>
    <s v="YES"/>
    <d v="2023-05-19T00:00:00"/>
  </r>
  <r>
    <x v="2"/>
    <s v="CAL"/>
    <x v="1"/>
    <x v="3"/>
    <x v="0"/>
    <n v="996886"/>
    <n v="532950"/>
    <x v="1"/>
    <s v="YES"/>
    <d v="2023-05-30T00:00:00"/>
  </r>
  <r>
    <x v="2"/>
    <s v="CAL"/>
    <x v="1"/>
    <x v="3"/>
    <x v="0"/>
    <n v="998565"/>
    <n v="555000"/>
    <x v="1"/>
    <s v="YES"/>
    <d v="2023-07-14T00:00:00"/>
  </r>
  <r>
    <x v="2"/>
    <s v="CAL"/>
    <x v="1"/>
    <x v="3"/>
    <x v="0"/>
    <n v="1001471"/>
    <n v="535000"/>
    <x v="1"/>
    <s v="YES"/>
    <d v="2023-10-16T00:00:00"/>
  </r>
  <r>
    <x v="2"/>
    <s v="CAL"/>
    <x v="1"/>
    <x v="3"/>
    <x v="0"/>
    <n v="1000073"/>
    <n v="556927"/>
    <x v="1"/>
    <s v="YES"/>
    <d v="2023-08-31T00:00:00"/>
  </r>
  <r>
    <x v="2"/>
    <s v="CAL"/>
    <x v="1"/>
    <x v="3"/>
    <x v="0"/>
    <n v="1003523"/>
    <n v="563000"/>
    <x v="1"/>
    <s v="YES"/>
    <d v="2023-12-29T00:00:00"/>
  </r>
  <r>
    <x v="2"/>
    <s v="CAL"/>
    <x v="1"/>
    <x v="3"/>
    <x v="0"/>
    <n v="999735"/>
    <n v="509950"/>
    <x v="1"/>
    <s v="YES"/>
    <d v="2023-08-21T00:00:00"/>
  </r>
  <r>
    <x v="2"/>
    <s v="CAL"/>
    <x v="1"/>
    <x v="3"/>
    <x v="0"/>
    <n v="1000619"/>
    <n v="519950"/>
    <x v="1"/>
    <s v="YES"/>
    <d v="2023-09-20T00:00:00"/>
  </r>
  <r>
    <x v="2"/>
    <s v="CAL"/>
    <x v="1"/>
    <x v="3"/>
    <x v="0"/>
    <n v="1003112"/>
    <n v="524000"/>
    <x v="1"/>
    <s v="YES"/>
    <d v="2023-12-12T00:00:00"/>
  </r>
  <r>
    <x v="2"/>
    <s v="CAL"/>
    <x v="1"/>
    <x v="3"/>
    <x v="0"/>
    <n v="1003526"/>
    <n v="555000"/>
    <x v="1"/>
    <s v="YES"/>
    <d v="2023-12-29T00:00:00"/>
  </r>
  <r>
    <x v="2"/>
    <s v="CAL"/>
    <x v="1"/>
    <x v="3"/>
    <x v="0"/>
    <n v="995215"/>
    <n v="481622"/>
    <x v="1"/>
    <s v="YES"/>
    <d v="2023-04-03T00:00:00"/>
  </r>
  <r>
    <x v="2"/>
    <s v="CAL"/>
    <x v="1"/>
    <x v="3"/>
    <x v="0"/>
    <n v="1000011"/>
    <n v="535000"/>
    <x v="1"/>
    <s v="YES"/>
    <d v="2023-08-30T00:00:00"/>
  </r>
  <r>
    <x v="2"/>
    <s v="CAL"/>
    <x v="1"/>
    <x v="3"/>
    <x v="0"/>
    <n v="995392"/>
    <n v="538835"/>
    <x v="1"/>
    <s v="YES"/>
    <d v="2023-04-07T00:00:00"/>
  </r>
  <r>
    <x v="2"/>
    <s v="CAL"/>
    <x v="1"/>
    <x v="3"/>
    <x v="0"/>
    <n v="996456"/>
    <n v="515515"/>
    <x v="1"/>
    <s v="YES"/>
    <d v="2023-05-15T00:00:00"/>
  </r>
  <r>
    <x v="2"/>
    <s v="CAL"/>
    <x v="1"/>
    <x v="3"/>
    <x v="0"/>
    <n v="995274"/>
    <n v="479950"/>
    <x v="1"/>
    <s v="YES"/>
    <d v="2023-04-05T00:00:00"/>
  </r>
  <r>
    <x v="2"/>
    <s v="CAL"/>
    <x v="1"/>
    <x v="3"/>
    <x v="0"/>
    <n v="1000448"/>
    <n v="524950"/>
    <x v="1"/>
    <s v="YES"/>
    <d v="2023-09-13T00:00:00"/>
  </r>
  <r>
    <x v="3"/>
    <s v="FA"/>
    <x v="2"/>
    <x v="4"/>
    <x v="0"/>
    <n v="996835"/>
    <n v="575000"/>
    <x v="0"/>
    <s v="YES"/>
    <d v="2023-05-26T00:00:00"/>
  </r>
  <r>
    <x v="3"/>
    <s v="FA"/>
    <x v="3"/>
    <x v="4"/>
    <x v="0"/>
    <n v="998618"/>
    <n v="1379000"/>
    <x v="0"/>
    <s v="YES"/>
    <d v="2023-07-17T00:00:00"/>
  </r>
  <r>
    <x v="3"/>
    <s v="FA"/>
    <x v="2"/>
    <x v="4"/>
    <x v="0"/>
    <n v="1002893"/>
    <n v="392000"/>
    <x v="0"/>
    <s v="YES"/>
    <d v="2023-12-05T00:00:00"/>
  </r>
  <r>
    <x v="3"/>
    <s v="FA"/>
    <x v="2"/>
    <x v="4"/>
    <x v="0"/>
    <n v="1002956"/>
    <m/>
    <x v="0"/>
    <s v="YES"/>
    <d v="2023-12-05T00:00:00"/>
  </r>
  <r>
    <x v="3"/>
    <s v="FA"/>
    <x v="2"/>
    <x v="4"/>
    <x v="0"/>
    <n v="996839"/>
    <n v="655000"/>
    <x v="0"/>
    <s v="YES"/>
    <d v="2023-05-26T00:00:00"/>
  </r>
  <r>
    <x v="3"/>
    <s v="FA"/>
    <x v="2"/>
    <x v="4"/>
    <x v="0"/>
    <n v="998625"/>
    <n v="610000"/>
    <x v="0"/>
    <s v="YES"/>
    <d v="2023-07-17T00:00:00"/>
  </r>
  <r>
    <x v="3"/>
    <s v="FA"/>
    <x v="2"/>
    <x v="4"/>
    <x v="0"/>
    <n v="1000069"/>
    <n v="975000"/>
    <x v="0"/>
    <s v="YES"/>
    <d v="2023-08-31T00:00:00"/>
  </r>
  <r>
    <x v="3"/>
    <s v="FA"/>
    <x v="2"/>
    <x v="4"/>
    <x v="0"/>
    <n v="995216"/>
    <n v="840000"/>
    <x v="0"/>
    <s v="YES"/>
    <d v="2023-04-03T00:00:00"/>
  </r>
  <r>
    <x v="3"/>
    <s v="FA"/>
    <x v="4"/>
    <x v="5"/>
    <x v="0"/>
    <n v="1003214"/>
    <n v="612900"/>
    <x v="0"/>
    <s v="YES"/>
    <d v="2023-12-15T00:00:00"/>
  </r>
  <r>
    <x v="3"/>
    <s v="FA"/>
    <x v="2"/>
    <x v="4"/>
    <x v="0"/>
    <n v="999674"/>
    <n v="1180000"/>
    <x v="0"/>
    <s v="YES"/>
    <d v="2023-08-18T00:00:00"/>
  </r>
  <r>
    <x v="3"/>
    <s v="FA"/>
    <x v="2"/>
    <x v="4"/>
    <x v="1"/>
    <n v="1001189"/>
    <n v="605000"/>
    <x v="0"/>
    <s v="YES"/>
    <d v="2023-10-05T00:00:00"/>
  </r>
  <r>
    <x v="3"/>
    <s v="FA"/>
    <x v="2"/>
    <x v="4"/>
    <x v="2"/>
    <n v="999707"/>
    <n v="60000"/>
    <x v="0"/>
    <s v="YES"/>
    <d v="2023-08-21T00:00:00"/>
  </r>
  <r>
    <x v="3"/>
    <s v="FA"/>
    <x v="2"/>
    <x v="4"/>
    <x v="0"/>
    <n v="998803"/>
    <n v="1335000"/>
    <x v="0"/>
    <s v="YES"/>
    <d v="2023-07-24T00:00:00"/>
  </r>
  <r>
    <x v="3"/>
    <s v="FA"/>
    <x v="2"/>
    <x v="4"/>
    <x v="0"/>
    <n v="996907"/>
    <n v="450000"/>
    <x v="0"/>
    <s v="YES"/>
    <d v="2023-05-31T00:00:00"/>
  </r>
  <r>
    <x v="3"/>
    <s v="FA"/>
    <x v="2"/>
    <x v="4"/>
    <x v="2"/>
    <n v="998572"/>
    <n v="350000"/>
    <x v="0"/>
    <s v="YES"/>
    <d v="2023-07-14T00:00:00"/>
  </r>
  <r>
    <x v="3"/>
    <s v="FA"/>
    <x v="2"/>
    <x v="4"/>
    <x v="3"/>
    <n v="1002748"/>
    <n v="2797578"/>
    <x v="1"/>
    <s v="YES"/>
    <d v="2023-11-30T00:00:00"/>
  </r>
  <r>
    <x v="3"/>
    <s v="FA"/>
    <x v="2"/>
    <x v="4"/>
    <x v="0"/>
    <n v="1002745"/>
    <n v="430000"/>
    <x v="0"/>
    <s v="YES"/>
    <d v="2023-11-30T00:00:00"/>
  </r>
  <r>
    <x v="3"/>
    <s v="FA"/>
    <x v="2"/>
    <x v="4"/>
    <x v="0"/>
    <n v="999738"/>
    <n v="505000"/>
    <x v="0"/>
    <s v="YES"/>
    <d v="2023-08-21T00:00:00"/>
  </r>
  <r>
    <x v="3"/>
    <s v="FA"/>
    <x v="5"/>
    <x v="6"/>
    <x v="0"/>
    <n v="1000401"/>
    <n v="900000"/>
    <x v="0"/>
    <s v="YES"/>
    <d v="2023-09-12T00:00:00"/>
  </r>
  <r>
    <x v="3"/>
    <s v="FA"/>
    <x v="3"/>
    <x v="4"/>
    <x v="0"/>
    <n v="997918"/>
    <n v="410000"/>
    <x v="0"/>
    <s v="YES"/>
    <d v="2023-06-26T00:00:00"/>
  </r>
  <r>
    <x v="3"/>
    <s v="FA"/>
    <x v="2"/>
    <x v="4"/>
    <x v="0"/>
    <n v="998620"/>
    <n v="530000"/>
    <x v="0"/>
    <s v="YES"/>
    <d v="2023-07-17T00:00:00"/>
  </r>
  <r>
    <x v="3"/>
    <s v="FA"/>
    <x v="2"/>
    <x v="4"/>
    <x v="0"/>
    <n v="999625"/>
    <n v="671200"/>
    <x v="0"/>
    <s v="YES"/>
    <d v="2023-08-17T00:00:00"/>
  </r>
  <r>
    <x v="3"/>
    <s v="FA"/>
    <x v="4"/>
    <x v="5"/>
    <x v="0"/>
    <n v="1002661"/>
    <n v="629400"/>
    <x v="1"/>
    <s v="YES"/>
    <d v="2023-11-28T00:00:00"/>
  </r>
  <r>
    <x v="3"/>
    <s v="FA"/>
    <x v="2"/>
    <x v="4"/>
    <x v="0"/>
    <n v="997495"/>
    <n v="778000"/>
    <x v="0"/>
    <s v="YES"/>
    <d v="2023-06-14T00:00:00"/>
  </r>
  <r>
    <x v="3"/>
    <s v="FA"/>
    <x v="2"/>
    <x v="4"/>
    <x v="4"/>
    <n v="1002637"/>
    <n v="75000"/>
    <x v="0"/>
    <s v="YES"/>
    <d v="2023-11-27T00:00:00"/>
  </r>
  <r>
    <x v="3"/>
    <s v="FA"/>
    <x v="2"/>
    <x v="4"/>
    <x v="0"/>
    <n v="997514"/>
    <n v="600000"/>
    <x v="0"/>
    <s v="YES"/>
    <d v="2023-06-14T00:00:00"/>
  </r>
  <r>
    <x v="3"/>
    <s v="FA"/>
    <x v="2"/>
    <x v="4"/>
    <x v="0"/>
    <n v="995779"/>
    <n v="1300000"/>
    <x v="0"/>
    <s v="YES"/>
    <d v="2023-04-20T00:00:00"/>
  </r>
  <r>
    <x v="3"/>
    <s v="FA"/>
    <x v="4"/>
    <x v="5"/>
    <x v="0"/>
    <n v="995141"/>
    <n v="615000"/>
    <x v="1"/>
    <s v="YES"/>
    <d v="2023-03-31T00:00:00"/>
  </r>
  <r>
    <x v="3"/>
    <s v="FA"/>
    <x v="5"/>
    <x v="6"/>
    <x v="0"/>
    <n v="1002601"/>
    <n v="2400000"/>
    <x v="0"/>
    <s v="YES"/>
    <d v="2023-11-22T00:00:00"/>
  </r>
  <r>
    <x v="3"/>
    <s v="FA"/>
    <x v="4"/>
    <x v="5"/>
    <x v="0"/>
    <n v="1002588"/>
    <n v="708621"/>
    <x v="1"/>
    <s v="YES"/>
    <d v="2023-11-22T00:00:00"/>
  </r>
  <r>
    <x v="3"/>
    <s v="FA"/>
    <x v="2"/>
    <x v="4"/>
    <x v="0"/>
    <n v="1002576"/>
    <n v="675000"/>
    <x v="0"/>
    <s v="YES"/>
    <d v="2023-11-22T00:00:00"/>
  </r>
  <r>
    <x v="3"/>
    <s v="FA"/>
    <x v="2"/>
    <x v="4"/>
    <x v="0"/>
    <n v="1001094"/>
    <n v="630000"/>
    <x v="0"/>
    <s v="YES"/>
    <d v="2023-10-03T00:00:00"/>
  </r>
  <r>
    <x v="3"/>
    <s v="FA"/>
    <x v="2"/>
    <x v="4"/>
    <x v="0"/>
    <n v="1003041"/>
    <n v="1075000"/>
    <x v="0"/>
    <s v="YES"/>
    <d v="2023-12-08T00:00:00"/>
  </r>
  <r>
    <x v="3"/>
    <s v="FA"/>
    <x v="2"/>
    <x v="4"/>
    <x v="0"/>
    <n v="995170"/>
    <n v="795000"/>
    <x v="0"/>
    <s v="YES"/>
    <d v="2023-03-31T00:00:00"/>
  </r>
  <r>
    <x v="3"/>
    <s v="FA"/>
    <x v="2"/>
    <x v="4"/>
    <x v="0"/>
    <n v="998639"/>
    <n v="545000"/>
    <x v="0"/>
    <s v="YES"/>
    <d v="2023-07-17T00:00:00"/>
  </r>
  <r>
    <x v="3"/>
    <s v="FA"/>
    <x v="2"/>
    <x v="4"/>
    <x v="3"/>
    <n v="1001156"/>
    <n v="1857256"/>
    <x v="1"/>
    <s v="YES"/>
    <d v="2023-10-04T00:00:00"/>
  </r>
  <r>
    <x v="3"/>
    <s v="FA"/>
    <x v="2"/>
    <x v="4"/>
    <x v="3"/>
    <n v="997623"/>
    <n v="530000"/>
    <x v="0"/>
    <s v="YES"/>
    <d v="2023-06-16T00:00:00"/>
  </r>
  <r>
    <x v="3"/>
    <s v="FA"/>
    <x v="6"/>
    <x v="7"/>
    <x v="0"/>
    <n v="997767"/>
    <n v="645000"/>
    <x v="0"/>
    <s v="YES"/>
    <d v="2023-06-21T00:00:00"/>
  </r>
  <r>
    <x v="3"/>
    <s v="FA"/>
    <x v="2"/>
    <x v="4"/>
    <x v="0"/>
    <n v="997769"/>
    <n v="800000"/>
    <x v="0"/>
    <s v="YES"/>
    <d v="2023-06-21T00:00:00"/>
  </r>
  <r>
    <x v="3"/>
    <s v="FA"/>
    <x v="2"/>
    <x v="4"/>
    <x v="3"/>
    <n v="1001160"/>
    <n v="1424304"/>
    <x v="1"/>
    <s v="YES"/>
    <d v="2023-10-04T00:00:00"/>
  </r>
  <r>
    <x v="3"/>
    <s v="FA"/>
    <x v="7"/>
    <x v="8"/>
    <x v="5"/>
    <n v="998875"/>
    <n v="168955"/>
    <x v="0"/>
    <s v="YES"/>
    <d v="2023-07-26T00:00:00"/>
  </r>
  <r>
    <x v="3"/>
    <s v="FA"/>
    <x v="2"/>
    <x v="4"/>
    <x v="0"/>
    <n v="1001174"/>
    <n v="474900"/>
    <x v="0"/>
    <s v="YES"/>
    <d v="2023-10-05T00:00:00"/>
  </r>
  <r>
    <x v="3"/>
    <s v="FA"/>
    <x v="2"/>
    <x v="4"/>
    <x v="0"/>
    <n v="998825"/>
    <n v="807900"/>
    <x v="0"/>
    <s v="YES"/>
    <d v="2023-07-24T00:00:00"/>
  </r>
  <r>
    <x v="3"/>
    <s v="FA"/>
    <x v="2"/>
    <x v="4"/>
    <x v="0"/>
    <n v="998550"/>
    <n v="1400000"/>
    <x v="0"/>
    <s v="YES"/>
    <d v="2023-07-14T00:00:00"/>
  </r>
  <r>
    <x v="3"/>
    <s v="FA"/>
    <x v="2"/>
    <x v="4"/>
    <x v="0"/>
    <n v="997848"/>
    <n v="980000"/>
    <x v="0"/>
    <s v="YES"/>
    <d v="2023-06-23T00:00:00"/>
  </r>
  <r>
    <x v="3"/>
    <s v="FA"/>
    <x v="2"/>
    <x v="4"/>
    <x v="0"/>
    <n v="999647"/>
    <n v="885000"/>
    <x v="0"/>
    <s v="YES"/>
    <d v="2023-08-18T00:00:00"/>
  </r>
  <r>
    <x v="3"/>
    <s v="FA"/>
    <x v="2"/>
    <x v="4"/>
    <x v="0"/>
    <n v="1001139"/>
    <n v="535000"/>
    <x v="0"/>
    <s v="YES"/>
    <d v="2023-10-04T00:00:00"/>
  </r>
  <r>
    <x v="3"/>
    <s v="FA"/>
    <x v="2"/>
    <x v="4"/>
    <x v="3"/>
    <n v="995600"/>
    <n v="250000"/>
    <x v="0"/>
    <s v="YES"/>
    <d v="2023-04-14T00:00:00"/>
  </r>
  <r>
    <x v="3"/>
    <s v="FA"/>
    <x v="2"/>
    <x v="4"/>
    <x v="0"/>
    <n v="998154"/>
    <n v="565000"/>
    <x v="0"/>
    <s v="YES"/>
    <d v="2023-06-30T00:00:00"/>
  </r>
  <r>
    <x v="3"/>
    <s v="FA"/>
    <x v="2"/>
    <x v="4"/>
    <x v="0"/>
    <n v="1000276"/>
    <n v="1087500"/>
    <x v="0"/>
    <s v="YES"/>
    <d v="2023-09-07T00:00:00"/>
  </r>
  <r>
    <x v="3"/>
    <s v="FA"/>
    <x v="2"/>
    <x v="4"/>
    <x v="0"/>
    <n v="999967"/>
    <n v="1090000"/>
    <x v="0"/>
    <s v="YES"/>
    <d v="2023-08-29T00:00:00"/>
  </r>
  <r>
    <x v="3"/>
    <s v="FA"/>
    <x v="2"/>
    <x v="4"/>
    <x v="0"/>
    <n v="999276"/>
    <n v="545000"/>
    <x v="0"/>
    <s v="YES"/>
    <d v="2023-08-07T00:00:00"/>
  </r>
  <r>
    <x v="3"/>
    <s v="FA"/>
    <x v="2"/>
    <x v="4"/>
    <x v="0"/>
    <n v="994945"/>
    <n v="1200000"/>
    <x v="0"/>
    <s v="YES"/>
    <d v="2023-03-24T00:00:00"/>
  </r>
  <r>
    <x v="3"/>
    <s v="FA"/>
    <x v="4"/>
    <x v="5"/>
    <x v="0"/>
    <n v="1000301"/>
    <n v="652431"/>
    <x v="1"/>
    <s v="YES"/>
    <d v="2023-09-08T00:00:00"/>
  </r>
  <r>
    <x v="3"/>
    <s v="FA"/>
    <x v="2"/>
    <x v="4"/>
    <x v="4"/>
    <n v="995613"/>
    <n v="405000"/>
    <x v="0"/>
    <s v="YES"/>
    <d v="2023-04-14T00:00:00"/>
  </r>
  <r>
    <x v="3"/>
    <s v="FA"/>
    <x v="2"/>
    <x v="4"/>
    <x v="0"/>
    <n v="999172"/>
    <n v="2500000"/>
    <x v="0"/>
    <s v="YES"/>
    <d v="2023-08-03T00:00:00"/>
  </r>
  <r>
    <x v="3"/>
    <s v="FA"/>
    <x v="4"/>
    <x v="5"/>
    <x v="0"/>
    <n v="995611"/>
    <n v="618662"/>
    <x v="1"/>
    <s v="YES"/>
    <d v="2023-04-14T00:00:00"/>
  </r>
  <r>
    <x v="3"/>
    <s v="FA"/>
    <x v="5"/>
    <x v="6"/>
    <x v="0"/>
    <n v="995377"/>
    <n v="650000"/>
    <x v="0"/>
    <s v="YES"/>
    <d v="2023-04-07T00:00:00"/>
  </r>
  <r>
    <x v="3"/>
    <s v="FA"/>
    <x v="8"/>
    <x v="8"/>
    <x v="5"/>
    <n v="999147"/>
    <n v="2999900"/>
    <x v="0"/>
    <s v="YES"/>
    <d v="2023-08-02T00:00:00"/>
  </r>
  <r>
    <x v="3"/>
    <s v="FA"/>
    <x v="2"/>
    <x v="4"/>
    <x v="0"/>
    <n v="998554"/>
    <n v="505000"/>
    <x v="0"/>
    <s v="YES"/>
    <d v="2023-07-14T00:00:00"/>
  </r>
  <r>
    <x v="3"/>
    <s v="FA"/>
    <x v="2"/>
    <x v="4"/>
    <x v="4"/>
    <n v="994104"/>
    <n v="500000"/>
    <x v="0"/>
    <s v="YES"/>
    <d v="2023-02-22T00:00:00"/>
  </r>
  <r>
    <x v="3"/>
    <s v="FA"/>
    <x v="2"/>
    <x v="4"/>
    <x v="0"/>
    <n v="994278"/>
    <n v="742500"/>
    <x v="0"/>
    <s v="YES"/>
    <d v="2023-02-27T00:00:00"/>
  </r>
  <r>
    <x v="3"/>
    <s v="FA"/>
    <x v="2"/>
    <x v="4"/>
    <x v="0"/>
    <n v="995594"/>
    <n v="515000"/>
    <x v="0"/>
    <s v="YES"/>
    <d v="2023-04-14T00:00:00"/>
  </r>
  <r>
    <x v="3"/>
    <s v="FA"/>
    <x v="2"/>
    <x v="4"/>
    <x v="5"/>
    <n v="999081"/>
    <n v="450000"/>
    <x v="0"/>
    <s v="YES"/>
    <d v="2023-08-01T00:00:00"/>
  </r>
  <r>
    <x v="3"/>
    <s v="FA"/>
    <x v="2"/>
    <x v="4"/>
    <x v="0"/>
    <n v="999926"/>
    <n v="530000"/>
    <x v="0"/>
    <s v="YES"/>
    <d v="2023-08-28T00:00:00"/>
  </r>
  <r>
    <x v="3"/>
    <s v="FA"/>
    <x v="5"/>
    <x v="6"/>
    <x v="0"/>
    <n v="994448"/>
    <n v="510000"/>
    <x v="0"/>
    <s v="YES"/>
    <d v="2023-03-03T00:00:00"/>
  </r>
  <r>
    <x v="3"/>
    <s v="FA"/>
    <x v="2"/>
    <x v="4"/>
    <x v="0"/>
    <n v="999049"/>
    <n v="770000"/>
    <x v="0"/>
    <s v="YES"/>
    <d v="2023-07-31T00:00:00"/>
  </r>
  <r>
    <x v="3"/>
    <s v="FA"/>
    <x v="2"/>
    <x v="4"/>
    <x v="0"/>
    <n v="1000580"/>
    <n v="692000"/>
    <x v="0"/>
    <s v="YES"/>
    <d v="2023-09-19T00:00:00"/>
  </r>
  <r>
    <x v="3"/>
    <s v="FA"/>
    <x v="2"/>
    <x v="4"/>
    <x v="0"/>
    <n v="999031"/>
    <n v="760000"/>
    <x v="0"/>
    <s v="YES"/>
    <d v="2023-07-31T00:00:00"/>
  </r>
  <r>
    <x v="3"/>
    <s v="FA"/>
    <x v="2"/>
    <x v="4"/>
    <x v="0"/>
    <n v="994534"/>
    <n v="621500"/>
    <x v="0"/>
    <s v="YES"/>
    <d v="2023-03-07T00:00:00"/>
  </r>
  <r>
    <x v="3"/>
    <s v="FA"/>
    <x v="4"/>
    <x v="5"/>
    <x v="0"/>
    <n v="994587"/>
    <n v="638391"/>
    <x v="1"/>
    <s v="YES"/>
    <d v="2023-03-09T00:00:00"/>
  </r>
  <r>
    <x v="3"/>
    <s v="FA"/>
    <x v="2"/>
    <x v="4"/>
    <x v="3"/>
    <n v="999888"/>
    <n v="548000"/>
    <x v="0"/>
    <s v="YES"/>
    <d v="2023-08-25T00:00:00"/>
  </r>
  <r>
    <x v="3"/>
    <s v="FA"/>
    <x v="2"/>
    <x v="4"/>
    <x v="0"/>
    <n v="994558"/>
    <n v="375000"/>
    <x v="0"/>
    <s v="YES"/>
    <d v="2023-03-08T00:00:00"/>
  </r>
  <r>
    <x v="3"/>
    <s v="FA"/>
    <x v="2"/>
    <x v="4"/>
    <x v="0"/>
    <n v="998176"/>
    <n v="1199900"/>
    <x v="0"/>
    <s v="YES"/>
    <d v="2023-06-30T00:00:00"/>
  </r>
  <r>
    <x v="3"/>
    <s v="FA"/>
    <x v="2"/>
    <x v="4"/>
    <x v="0"/>
    <n v="994064"/>
    <n v="460000"/>
    <x v="0"/>
    <s v="YES"/>
    <d v="2023-02-21T00:00:00"/>
  </r>
  <r>
    <x v="3"/>
    <s v="FA"/>
    <x v="2"/>
    <x v="4"/>
    <x v="0"/>
    <n v="999741"/>
    <n v="775000"/>
    <x v="0"/>
    <s v="YES"/>
    <d v="2023-08-21T00:00:00"/>
  </r>
  <r>
    <x v="3"/>
    <s v="FA"/>
    <x v="6"/>
    <x v="7"/>
    <x v="0"/>
    <n v="1000368"/>
    <n v="1335000"/>
    <x v="0"/>
    <s v="YES"/>
    <d v="2023-09-11T00:00:00"/>
  </r>
  <r>
    <x v="3"/>
    <s v="FA"/>
    <x v="2"/>
    <x v="4"/>
    <x v="0"/>
    <n v="997996"/>
    <n v="492000"/>
    <x v="0"/>
    <s v="YES"/>
    <d v="2023-06-27T00:00:00"/>
  </r>
  <r>
    <x v="3"/>
    <s v="FA"/>
    <x v="4"/>
    <x v="5"/>
    <x v="0"/>
    <n v="993788"/>
    <n v="676774"/>
    <x v="0"/>
    <s v="YES"/>
    <d v="2023-02-09T00:00:00"/>
  </r>
  <r>
    <x v="3"/>
    <s v="FA"/>
    <x v="4"/>
    <x v="5"/>
    <x v="0"/>
    <n v="999575"/>
    <n v="625541"/>
    <x v="1"/>
    <s v="YES"/>
    <d v="2023-08-16T00:00:00"/>
  </r>
  <r>
    <x v="3"/>
    <s v="FA"/>
    <x v="2"/>
    <x v="4"/>
    <x v="0"/>
    <n v="1000004"/>
    <n v="915000"/>
    <x v="0"/>
    <s v="YES"/>
    <d v="2023-08-30T00:00:00"/>
  </r>
  <r>
    <x v="3"/>
    <s v="FA"/>
    <x v="4"/>
    <x v="5"/>
    <x v="0"/>
    <n v="998472"/>
    <n v="636677"/>
    <x v="1"/>
    <s v="YES"/>
    <d v="2023-07-13T00:00:00"/>
  </r>
  <r>
    <x v="3"/>
    <s v="FA"/>
    <x v="2"/>
    <x v="4"/>
    <x v="0"/>
    <n v="995063"/>
    <n v="630000"/>
    <x v="0"/>
    <s v="YES"/>
    <d v="2023-03-29T00:00:00"/>
  </r>
  <r>
    <x v="3"/>
    <s v="FA"/>
    <x v="4"/>
    <x v="5"/>
    <x v="4"/>
    <n v="993850"/>
    <n v="1680000"/>
    <x v="0"/>
    <s v="YES"/>
    <d v="2023-02-13T00:00:00"/>
  </r>
  <r>
    <x v="3"/>
    <s v="FA"/>
    <x v="2"/>
    <x v="4"/>
    <x v="0"/>
    <n v="993886"/>
    <n v="452750"/>
    <x v="0"/>
    <s v="YES"/>
    <d v="2023-02-15T00:00:00"/>
  </r>
  <r>
    <x v="3"/>
    <s v="FA"/>
    <x v="2"/>
    <x v="4"/>
    <x v="4"/>
    <n v="998400"/>
    <n v="175000"/>
    <x v="0"/>
    <s v="YES"/>
    <d v="2023-07-11T00:00:00"/>
  </r>
  <r>
    <x v="3"/>
    <s v="FA"/>
    <x v="2"/>
    <x v="4"/>
    <x v="0"/>
    <n v="993189"/>
    <n v="650000"/>
    <x v="0"/>
    <s v="YES"/>
    <d v="2023-01-13T00:00:00"/>
  </r>
  <r>
    <x v="3"/>
    <s v="FA"/>
    <x v="5"/>
    <x v="6"/>
    <x v="0"/>
    <n v="999812"/>
    <n v="1600000"/>
    <x v="0"/>
    <s v="YES"/>
    <d v="2023-08-23T00:00:00"/>
  </r>
  <r>
    <x v="3"/>
    <s v="FA"/>
    <x v="2"/>
    <x v="4"/>
    <x v="0"/>
    <n v="994331"/>
    <n v="710000"/>
    <x v="0"/>
    <s v="YES"/>
    <d v="2023-02-27T00:00:00"/>
  </r>
  <r>
    <x v="3"/>
    <s v="FA"/>
    <x v="2"/>
    <x v="4"/>
    <x v="3"/>
    <n v="1001060"/>
    <n v="5250000"/>
    <x v="0"/>
    <s v="YES"/>
    <d v="2023-10-02T00:00:00"/>
  </r>
  <r>
    <x v="3"/>
    <s v="FA"/>
    <x v="2"/>
    <x v="4"/>
    <x v="0"/>
    <n v="995056"/>
    <n v="396000"/>
    <x v="0"/>
    <s v="YES"/>
    <d v="2023-03-29T00:00:00"/>
  </r>
  <r>
    <x v="3"/>
    <s v="FA"/>
    <x v="3"/>
    <x v="4"/>
    <x v="0"/>
    <n v="998969"/>
    <n v="600000"/>
    <x v="0"/>
    <s v="YES"/>
    <d v="2023-07-28T00:00:00"/>
  </r>
  <r>
    <x v="3"/>
    <s v="FA"/>
    <x v="2"/>
    <x v="4"/>
    <x v="3"/>
    <n v="994892"/>
    <n v="4200000"/>
    <x v="0"/>
    <s v="YES"/>
    <d v="2023-03-22T00:00:00"/>
  </r>
  <r>
    <x v="3"/>
    <s v="FA"/>
    <x v="9"/>
    <x v="8"/>
    <x v="4"/>
    <n v="998279"/>
    <n v="2842290"/>
    <x v="0"/>
    <s v="YES"/>
    <d v="2023-07-06T00:00:00"/>
  </r>
  <r>
    <x v="3"/>
    <s v="FA"/>
    <x v="6"/>
    <x v="8"/>
    <x v="0"/>
    <n v="993896"/>
    <n v="3888000"/>
    <x v="0"/>
    <s v="YES"/>
    <d v="2023-02-15T00:00:00"/>
  </r>
  <r>
    <x v="3"/>
    <s v="FA"/>
    <x v="4"/>
    <x v="5"/>
    <x v="0"/>
    <n v="1000263"/>
    <n v="677039"/>
    <x v="1"/>
    <s v="YES"/>
    <d v="2023-09-07T00:00:00"/>
  </r>
  <r>
    <x v="3"/>
    <s v="FA"/>
    <x v="4"/>
    <x v="9"/>
    <x v="0"/>
    <n v="998110"/>
    <n v="100000"/>
    <x v="0"/>
    <s v="YES"/>
    <d v="2023-06-30T00:00:00"/>
  </r>
  <r>
    <x v="3"/>
    <s v="FA"/>
    <x v="2"/>
    <x v="4"/>
    <x v="4"/>
    <n v="998265"/>
    <n v="49000"/>
    <x v="0"/>
    <s v="YES"/>
    <d v="2023-07-06T00:00:00"/>
  </r>
  <r>
    <x v="3"/>
    <s v="FA"/>
    <x v="4"/>
    <x v="5"/>
    <x v="0"/>
    <n v="994009"/>
    <n v="600000"/>
    <x v="1"/>
    <s v="YES"/>
    <d v="2023-02-17T00:00:00"/>
  </r>
  <r>
    <x v="3"/>
    <s v="FA"/>
    <x v="2"/>
    <x v="4"/>
    <x v="0"/>
    <n v="995764"/>
    <n v="717500"/>
    <x v="0"/>
    <s v="YES"/>
    <d v="2023-04-20T00:00:00"/>
  </r>
  <r>
    <x v="3"/>
    <s v="FA"/>
    <x v="2"/>
    <x v="4"/>
    <x v="0"/>
    <n v="992957"/>
    <n v="1800000"/>
    <x v="0"/>
    <s v="YES"/>
    <d v="2023-01-03T00:00:00"/>
  </r>
  <r>
    <x v="3"/>
    <s v="FA"/>
    <x v="2"/>
    <x v="4"/>
    <x v="4"/>
    <n v="994032"/>
    <n v="470000"/>
    <x v="0"/>
    <s v="YES"/>
    <d v="2023-02-17T00:00:00"/>
  </r>
  <r>
    <x v="3"/>
    <s v="FA"/>
    <x v="2"/>
    <x v="4"/>
    <x v="0"/>
    <n v="996383"/>
    <n v="800000"/>
    <x v="0"/>
    <s v="YES"/>
    <d v="2023-05-12T00:00:00"/>
  </r>
  <r>
    <x v="3"/>
    <s v="FA"/>
    <x v="2"/>
    <x v="4"/>
    <x v="0"/>
    <n v="1001034"/>
    <n v="415000"/>
    <x v="0"/>
    <s v="YES"/>
    <d v="2023-09-29T00:00:00"/>
  </r>
  <r>
    <x v="3"/>
    <s v="FA"/>
    <x v="2"/>
    <x v="4"/>
    <x v="5"/>
    <n v="993071"/>
    <n v="400000"/>
    <x v="0"/>
    <s v="YES"/>
    <d v="2023-01-09T00:00:00"/>
  </r>
  <r>
    <x v="3"/>
    <s v="FA"/>
    <x v="2"/>
    <x v="4"/>
    <x v="2"/>
    <n v="1000155"/>
    <n v="425000"/>
    <x v="0"/>
    <s v="YES"/>
    <d v="2023-09-01T00:00:00"/>
  </r>
  <r>
    <x v="3"/>
    <s v="FA"/>
    <x v="10"/>
    <x v="10"/>
    <x v="0"/>
    <n v="1000816"/>
    <n v="400000"/>
    <x v="0"/>
    <s v="YES"/>
    <d v="2023-09-26T00:00:00"/>
  </r>
  <r>
    <x v="3"/>
    <s v="FA"/>
    <x v="4"/>
    <x v="5"/>
    <x v="0"/>
    <n v="1001630"/>
    <n v="685606"/>
    <x v="1"/>
    <s v="YES"/>
    <d v="2023-10-20T00:00:00"/>
  </r>
  <r>
    <x v="3"/>
    <s v="FA"/>
    <x v="2"/>
    <x v="4"/>
    <x v="0"/>
    <n v="993064"/>
    <n v="520000"/>
    <x v="0"/>
    <s v="YES"/>
    <d v="2023-01-09T00:00:00"/>
  </r>
  <r>
    <x v="3"/>
    <s v="FA"/>
    <x v="2"/>
    <x v="4"/>
    <x v="0"/>
    <n v="996433"/>
    <n v="1055000"/>
    <x v="0"/>
    <s v="YES"/>
    <d v="2023-05-15T00:00:00"/>
  </r>
  <r>
    <x v="3"/>
    <s v="FA"/>
    <x v="2"/>
    <x v="4"/>
    <x v="4"/>
    <n v="996409"/>
    <n v="450000"/>
    <x v="0"/>
    <s v="YES"/>
    <d v="2023-05-12T00:00:00"/>
  </r>
  <r>
    <x v="3"/>
    <s v="FA"/>
    <x v="2"/>
    <x v="4"/>
    <x v="3"/>
    <n v="1001621"/>
    <n v="1602560"/>
    <x v="1"/>
    <s v="YES"/>
    <d v="2023-10-20T00:00:00"/>
  </r>
  <r>
    <x v="3"/>
    <s v="FA"/>
    <x v="2"/>
    <x v="4"/>
    <x v="0"/>
    <n v="996268"/>
    <n v="509000"/>
    <x v="0"/>
    <s v="YES"/>
    <d v="2023-05-08T00:00:00"/>
  </r>
  <r>
    <x v="3"/>
    <s v="FA"/>
    <x v="5"/>
    <x v="6"/>
    <x v="3"/>
    <n v="996393"/>
    <n v="352000"/>
    <x v="0"/>
    <s v="YES"/>
    <d v="2023-05-12T00:00:00"/>
  </r>
  <r>
    <x v="3"/>
    <s v="FA"/>
    <x v="2"/>
    <x v="4"/>
    <x v="3"/>
    <n v="1002332"/>
    <n v="3131948"/>
    <x v="1"/>
    <s v="YES"/>
    <d v="2023-11-14T00:00:00"/>
  </r>
  <r>
    <x v="3"/>
    <s v="FA"/>
    <x v="2"/>
    <x v="4"/>
    <x v="0"/>
    <n v="996635"/>
    <n v="595000"/>
    <x v="0"/>
    <s v="YES"/>
    <d v="2023-05-19T00:00:00"/>
  </r>
  <r>
    <x v="3"/>
    <s v="FA"/>
    <x v="2"/>
    <x v="4"/>
    <x v="0"/>
    <n v="996641"/>
    <n v="705000"/>
    <x v="0"/>
    <s v="YES"/>
    <d v="2023-05-19T00:00:00"/>
  </r>
  <r>
    <x v="3"/>
    <s v="FA"/>
    <x v="2"/>
    <x v="4"/>
    <x v="0"/>
    <n v="1001787"/>
    <n v="898739.75"/>
    <x v="1"/>
    <s v="YES"/>
    <d v="2023-10-26T00:00:00"/>
  </r>
  <r>
    <x v="3"/>
    <s v="FA"/>
    <x v="2"/>
    <x v="4"/>
    <x v="0"/>
    <n v="997057"/>
    <n v="470000"/>
    <x v="0"/>
    <s v="YES"/>
    <d v="2023-06-02T00:00:00"/>
  </r>
  <r>
    <x v="3"/>
    <s v="FA"/>
    <x v="2"/>
    <x v="4"/>
    <x v="0"/>
    <n v="993036"/>
    <n v="465000"/>
    <x v="0"/>
    <s v="YES"/>
    <d v="2023-01-06T00:00:00"/>
  </r>
  <r>
    <x v="3"/>
    <s v="FA"/>
    <x v="4"/>
    <x v="5"/>
    <x v="0"/>
    <n v="995302"/>
    <n v="676774"/>
    <x v="1"/>
    <s v="YES"/>
    <d v="2023-04-06T00:00:00"/>
  </r>
  <r>
    <x v="3"/>
    <s v="FA"/>
    <x v="5"/>
    <x v="6"/>
    <x v="5"/>
    <n v="1000525"/>
    <n v="650000"/>
    <x v="0"/>
    <s v="YES"/>
    <d v="2023-09-15T00:00:00"/>
  </r>
  <r>
    <x v="3"/>
    <s v="FA"/>
    <x v="2"/>
    <x v="4"/>
    <x v="2"/>
    <n v="1003081"/>
    <n v="329000"/>
    <x v="0"/>
    <s v="YES"/>
    <d v="2023-12-11T00:00:00"/>
  </r>
  <r>
    <x v="3"/>
    <s v="FA"/>
    <x v="2"/>
    <x v="4"/>
    <x v="0"/>
    <n v="996274"/>
    <n v="600000"/>
    <x v="0"/>
    <s v="YES"/>
    <d v="2023-05-08T00:00:00"/>
  </r>
  <r>
    <x v="3"/>
    <s v="FA"/>
    <x v="2"/>
    <x v="4"/>
    <x v="0"/>
    <n v="996209"/>
    <n v="1000000"/>
    <x v="0"/>
    <s v="YES"/>
    <d v="2023-05-05T00:00:00"/>
  </r>
  <r>
    <x v="3"/>
    <s v="FA"/>
    <x v="2"/>
    <x v="4"/>
    <x v="0"/>
    <n v="1002480"/>
    <n v="695000"/>
    <x v="0"/>
    <s v="YES"/>
    <d v="2023-11-20T00:00:00"/>
  </r>
  <r>
    <x v="3"/>
    <s v="FA"/>
    <x v="2"/>
    <x v="4"/>
    <x v="0"/>
    <n v="1001976"/>
    <n v="300000"/>
    <x v="0"/>
    <s v="YES"/>
    <d v="2023-11-03T00:00:00"/>
  </r>
  <r>
    <x v="3"/>
    <s v="FA"/>
    <x v="2"/>
    <x v="4"/>
    <x v="0"/>
    <n v="995918"/>
    <n v="276000"/>
    <x v="0"/>
    <s v="YES"/>
    <d v="2023-04-25T00:00:00"/>
  </r>
  <r>
    <x v="3"/>
    <s v="FA"/>
    <x v="2"/>
    <x v="4"/>
    <x v="0"/>
    <n v="997752"/>
    <n v="479000"/>
    <x v="0"/>
    <s v="YES"/>
    <d v="2023-06-20T00:00:00"/>
  </r>
  <r>
    <x v="3"/>
    <s v="FA"/>
    <x v="4"/>
    <x v="5"/>
    <x v="0"/>
    <n v="1002091"/>
    <n v="743375"/>
    <x v="1"/>
    <s v="YES"/>
    <d v="2023-11-07T00:00:00"/>
  </r>
  <r>
    <x v="3"/>
    <s v="FA"/>
    <x v="2"/>
    <x v="4"/>
    <x v="0"/>
    <n v="996003"/>
    <n v="550000"/>
    <x v="0"/>
    <s v="YES"/>
    <d v="2023-04-27T00:00:00"/>
  </r>
  <r>
    <x v="3"/>
    <s v="FA"/>
    <x v="2"/>
    <x v="4"/>
    <x v="0"/>
    <n v="1001231"/>
    <n v="685000"/>
    <x v="0"/>
    <s v="YES"/>
    <d v="2023-10-06T00:00:00"/>
  </r>
  <r>
    <x v="3"/>
    <s v="FA"/>
    <x v="4"/>
    <x v="5"/>
    <x v="0"/>
    <n v="1002224"/>
    <n v="686158"/>
    <x v="1"/>
    <s v="YES"/>
    <d v="2023-11-09T00:00:00"/>
  </r>
  <r>
    <x v="3"/>
    <s v="FA"/>
    <x v="2"/>
    <x v="4"/>
    <x v="4"/>
    <n v="996634"/>
    <n v="425000"/>
    <x v="0"/>
    <s v="YES"/>
    <d v="2023-05-19T00:00:00"/>
  </r>
  <r>
    <x v="3"/>
    <s v="FA"/>
    <x v="2"/>
    <x v="4"/>
    <x v="0"/>
    <n v="1002041"/>
    <n v="415000"/>
    <x v="0"/>
    <s v="YES"/>
    <d v="2023-11-06T00:00:00"/>
  </r>
  <r>
    <x v="3"/>
    <s v="FA"/>
    <x v="2"/>
    <x v="4"/>
    <x v="0"/>
    <n v="996606"/>
    <n v="1100000"/>
    <x v="0"/>
    <s v="YES"/>
    <d v="2023-05-18T00:00:00"/>
  </r>
  <r>
    <x v="3"/>
    <s v="FA"/>
    <x v="2"/>
    <x v="4"/>
    <x v="0"/>
    <n v="995932"/>
    <n v="888000"/>
    <x v="0"/>
    <s v="YES"/>
    <d v="2023-04-25T00:00:00"/>
  </r>
  <r>
    <x v="3"/>
    <s v="FA"/>
    <x v="2"/>
    <x v="4"/>
    <x v="0"/>
    <n v="1001031"/>
    <n v="1350000"/>
    <x v="0"/>
    <s v="YES"/>
    <d v="2023-09-29T00:00:00"/>
  </r>
  <r>
    <x v="3"/>
    <s v="FA"/>
    <x v="2"/>
    <x v="4"/>
    <x v="0"/>
    <n v="1002234"/>
    <n v="590000"/>
    <x v="0"/>
    <s v="YES"/>
    <d v="2023-11-09T00:00:00"/>
  </r>
  <r>
    <x v="3"/>
    <s v="FA"/>
    <x v="2"/>
    <x v="4"/>
    <x v="0"/>
    <n v="993531"/>
    <n v="150000"/>
    <x v="0"/>
    <s v="YES"/>
    <d v="2023-01-30T00:00:00"/>
  </r>
  <r>
    <x v="3"/>
    <s v="FA"/>
    <x v="2"/>
    <x v="4"/>
    <x v="0"/>
    <n v="996026"/>
    <n v="400000"/>
    <x v="0"/>
    <s v="YES"/>
    <d v="2023-04-28T00:00:00"/>
  </r>
  <r>
    <x v="3"/>
    <s v="FA"/>
    <x v="4"/>
    <x v="5"/>
    <x v="0"/>
    <n v="1000916"/>
    <n v="603793"/>
    <x v="0"/>
    <s v="YES"/>
    <d v="2023-09-28T00:00:00"/>
  </r>
  <r>
    <x v="3"/>
    <s v="FA"/>
    <x v="2"/>
    <x v="4"/>
    <x v="3"/>
    <n v="1000421"/>
    <n v="399900"/>
    <x v="0"/>
    <s v="YES"/>
    <d v="2023-09-12T00:00:00"/>
  </r>
  <r>
    <x v="3"/>
    <s v="FA"/>
    <x v="2"/>
    <x v="4"/>
    <x v="0"/>
    <n v="995282"/>
    <n v="240000"/>
    <x v="0"/>
    <s v="YES"/>
    <d v="2023-04-05T00:00:00"/>
  </r>
  <r>
    <x v="3"/>
    <s v="FA"/>
    <x v="2"/>
    <x v="4"/>
    <x v="0"/>
    <n v="997650"/>
    <n v="479900"/>
    <x v="0"/>
    <s v="YES"/>
    <d v="2023-06-16T00:00:00"/>
  </r>
  <r>
    <x v="3"/>
    <s v="FA"/>
    <x v="4"/>
    <x v="5"/>
    <x v="0"/>
    <n v="1002445"/>
    <n v="766995"/>
    <x v="1"/>
    <s v="YES"/>
    <d v="2023-11-17T00:00:00"/>
  </r>
  <r>
    <x v="3"/>
    <s v="FA"/>
    <x v="2"/>
    <x v="4"/>
    <x v="0"/>
    <n v="995916"/>
    <n v="555000"/>
    <x v="0"/>
    <s v="YES"/>
    <d v="2023-04-25T00:00:00"/>
  </r>
  <r>
    <x v="3"/>
    <s v="FA"/>
    <x v="2"/>
    <x v="4"/>
    <x v="0"/>
    <n v="1001868"/>
    <n v="1458000"/>
    <x v="0"/>
    <s v="YES"/>
    <d v="2023-10-31T00:00:00"/>
  </r>
  <r>
    <x v="3"/>
    <s v="FA"/>
    <x v="2"/>
    <x v="4"/>
    <x v="0"/>
    <n v="1002318"/>
    <n v="650000"/>
    <x v="0"/>
    <s v="YES"/>
    <d v="2023-11-14T00:00:00"/>
  </r>
  <r>
    <x v="3"/>
    <s v="FA"/>
    <x v="6"/>
    <x v="11"/>
    <x v="5"/>
    <n v="1001322"/>
    <n v="875000"/>
    <x v="0"/>
    <s v="YES"/>
    <d v="2023-10-10T00:00:00"/>
  </r>
  <r>
    <x v="3"/>
    <s v="FA"/>
    <x v="2"/>
    <x v="4"/>
    <x v="0"/>
    <n v="996601"/>
    <n v="405000"/>
    <x v="0"/>
    <s v="YES"/>
    <d v="2023-05-18T00:00:00"/>
  </r>
  <r>
    <x v="3"/>
    <s v="FA"/>
    <x v="2"/>
    <x v="4"/>
    <x v="0"/>
    <n v="1001414"/>
    <n v="299900"/>
    <x v="0"/>
    <s v="YES"/>
    <d v="2023-10-13T00:00:00"/>
  </r>
  <r>
    <x v="3"/>
    <s v="FA"/>
    <x v="2"/>
    <x v="4"/>
    <x v="0"/>
    <n v="996570"/>
    <n v="650000"/>
    <x v="0"/>
    <s v="YES"/>
    <d v="2023-05-17T00:00:00"/>
  </r>
  <r>
    <x v="3"/>
    <s v="FA"/>
    <x v="2"/>
    <x v="4"/>
    <x v="2"/>
    <n v="997211"/>
    <n v="250000"/>
    <x v="0"/>
    <s v="YES"/>
    <d v="2023-06-07T00:00:00"/>
  </r>
  <r>
    <x v="3"/>
    <s v="FA"/>
    <x v="2"/>
    <x v="4"/>
    <x v="0"/>
    <n v="1001727"/>
    <n v="660000"/>
    <x v="0"/>
    <s v="YES"/>
    <d v="2023-10-25T00:00:00"/>
  </r>
  <r>
    <x v="3"/>
    <s v="FA"/>
    <x v="2"/>
    <x v="4"/>
    <x v="6"/>
    <n v="1001427"/>
    <n v="200000"/>
    <x v="0"/>
    <s v="YES"/>
    <d v="2023-10-13T00:00:00"/>
  </r>
  <r>
    <x v="3"/>
    <s v="FA"/>
    <x v="2"/>
    <x v="4"/>
    <x v="0"/>
    <n v="1001732"/>
    <n v="465000"/>
    <x v="0"/>
    <s v="YES"/>
    <d v="2023-10-25T00:00:00"/>
  </r>
  <r>
    <x v="3"/>
    <s v="FA"/>
    <x v="2"/>
    <x v="4"/>
    <x v="0"/>
    <n v="1000528"/>
    <n v="2100000"/>
    <x v="0"/>
    <s v="YES"/>
    <d v="2023-09-15T00:00:00"/>
  </r>
  <r>
    <x v="3"/>
    <s v="FA"/>
    <x v="2"/>
    <x v="4"/>
    <x v="0"/>
    <n v="1001748"/>
    <n v="462500"/>
    <x v="0"/>
    <s v="YES"/>
    <d v="2023-10-25T00:00:00"/>
  </r>
  <r>
    <x v="3"/>
    <s v="FA"/>
    <x v="2"/>
    <x v="4"/>
    <x v="0"/>
    <n v="993774"/>
    <n v="725000"/>
    <x v="0"/>
    <s v="YES"/>
    <d v="2023-02-09T00:00:00"/>
  </r>
  <r>
    <x v="3"/>
    <s v="FA"/>
    <x v="2"/>
    <x v="4"/>
    <x v="0"/>
    <n v="997199"/>
    <n v="575000"/>
    <x v="0"/>
    <s v="YES"/>
    <d v="2023-06-07T00:00:00"/>
  </r>
  <r>
    <x v="3"/>
    <s v="FA"/>
    <x v="4"/>
    <x v="5"/>
    <x v="0"/>
    <n v="1000582"/>
    <n v="680676"/>
    <x v="1"/>
    <s v="YES"/>
    <d v="2023-09-19T00:00:00"/>
  </r>
  <r>
    <x v="3"/>
    <s v="FA"/>
    <x v="2"/>
    <x v="4"/>
    <x v="4"/>
    <n v="996560"/>
    <n v="67000"/>
    <x v="0"/>
    <s v="YES"/>
    <d v="2023-05-17T00:00:00"/>
  </r>
  <r>
    <x v="3"/>
    <s v="FA"/>
    <x v="4"/>
    <x v="5"/>
    <x v="0"/>
    <n v="1003552"/>
    <n v="595900"/>
    <x v="1"/>
    <s v="YES"/>
    <d v="2023-12-29T00:00:00"/>
  </r>
  <r>
    <x v="3"/>
    <s v="FA"/>
    <x v="5"/>
    <x v="6"/>
    <x v="0"/>
    <n v="1002355"/>
    <n v="750000"/>
    <x v="0"/>
    <s v="YES"/>
    <d v="2023-11-15T00:00:00"/>
  </r>
  <r>
    <x v="3"/>
    <s v="FA"/>
    <x v="4"/>
    <x v="9"/>
    <x v="4"/>
    <n v="996034"/>
    <n v="190000"/>
    <x v="0"/>
    <s v="YES"/>
    <d v="2023-04-28T00:00:00"/>
  </r>
  <r>
    <x v="3"/>
    <s v="FA"/>
    <x v="2"/>
    <x v="4"/>
    <x v="0"/>
    <n v="1000231"/>
    <n v="585000"/>
    <x v="0"/>
    <s v="YES"/>
    <d v="2023-09-06T00:00:00"/>
  </r>
  <r>
    <x v="3"/>
    <s v="FA"/>
    <x v="5"/>
    <x v="6"/>
    <x v="0"/>
    <n v="1001393"/>
    <n v="499500"/>
    <x v="0"/>
    <s v="YES"/>
    <d v="2023-10-12T00:00:00"/>
  </r>
  <r>
    <x v="3"/>
    <s v="FA"/>
    <x v="2"/>
    <x v="4"/>
    <x v="0"/>
    <n v="1000713"/>
    <n v="609000"/>
    <x v="0"/>
    <s v="YES"/>
    <d v="2023-09-22T00:00:00"/>
  </r>
  <r>
    <x v="3"/>
    <s v="FA"/>
    <x v="2"/>
    <x v="4"/>
    <x v="0"/>
    <n v="1002413"/>
    <n v="958000"/>
    <x v="0"/>
    <s v="YES"/>
    <d v="2023-11-17T00:00:00"/>
  </r>
  <r>
    <x v="3"/>
    <s v="FA"/>
    <x v="2"/>
    <x v="4"/>
    <x v="6"/>
    <n v="1001327"/>
    <n v="90000"/>
    <x v="0"/>
    <s v="YES"/>
    <d v="2023-10-10T00:00:00"/>
  </r>
  <r>
    <x v="3"/>
    <s v="FA"/>
    <x v="2"/>
    <x v="4"/>
    <x v="0"/>
    <n v="1001325"/>
    <n v="857500"/>
    <x v="0"/>
    <s v="YES"/>
    <d v="2023-10-10T00:00:00"/>
  </r>
  <r>
    <x v="3"/>
    <s v="FA"/>
    <x v="2"/>
    <x v="4"/>
    <x v="0"/>
    <n v="1001419"/>
    <n v="560000"/>
    <x v="0"/>
    <s v="YES"/>
    <d v="2023-10-13T00:00:00"/>
  </r>
  <r>
    <x v="3"/>
    <s v="FA"/>
    <x v="2"/>
    <x v="4"/>
    <x v="0"/>
    <n v="1000608"/>
    <n v="530000"/>
    <x v="0"/>
    <s v="YES"/>
    <d v="2023-09-20T00:00:00"/>
  </r>
  <r>
    <x v="3"/>
    <s v="FA"/>
    <x v="5"/>
    <x v="6"/>
    <x v="5"/>
    <n v="1000541"/>
    <n v="1380000"/>
    <x v="0"/>
    <s v="YES"/>
    <d v="2023-09-18T00:00:00"/>
  </r>
  <r>
    <x v="3"/>
    <s v="FA"/>
    <x v="2"/>
    <x v="4"/>
    <x v="0"/>
    <n v="996158"/>
    <n v="425000"/>
    <x v="0"/>
    <s v="YES"/>
    <d v="2023-05-03T00:00:00"/>
  </r>
  <r>
    <x v="3"/>
    <s v="FA"/>
    <x v="2"/>
    <x v="4"/>
    <x v="3"/>
    <n v="1001474"/>
    <n v="2275000"/>
    <x v="1"/>
    <s v="YES"/>
    <d v="2023-10-16T00:00:00"/>
  </r>
  <r>
    <x v="3"/>
    <s v="FA"/>
    <x v="4"/>
    <x v="5"/>
    <x v="4"/>
    <n v="997190"/>
    <n v="8000000"/>
    <x v="0"/>
    <s v="YES"/>
    <d v="2023-06-07T00:00:00"/>
  </r>
  <r>
    <x v="3"/>
    <s v="FA"/>
    <x v="2"/>
    <x v="4"/>
    <x v="0"/>
    <n v="1000606"/>
    <n v="389000"/>
    <x v="0"/>
    <s v="YES"/>
    <d v="2023-09-20T00:00:00"/>
  </r>
  <r>
    <x v="3"/>
    <s v="FA"/>
    <x v="2"/>
    <x v="4"/>
    <x v="2"/>
    <n v="996242"/>
    <n v="330000"/>
    <x v="0"/>
    <s v="YES"/>
    <d v="2023-05-05T00:00:00"/>
  </r>
  <r>
    <x v="3"/>
    <s v="FA"/>
    <x v="2"/>
    <x v="4"/>
    <x v="1"/>
    <n v="996168"/>
    <n v="520000"/>
    <x v="0"/>
    <s v="YES"/>
    <d v="2023-05-03T00:00:00"/>
  </r>
  <r>
    <x v="3"/>
    <s v="FA"/>
    <x v="2"/>
    <x v="4"/>
    <x v="0"/>
    <n v="1003169"/>
    <n v="439000"/>
    <x v="0"/>
    <s v="YES"/>
    <d v="2023-12-14T00:00:00"/>
  </r>
  <r>
    <x v="3"/>
    <s v="FA"/>
    <x v="2"/>
    <x v="4"/>
    <x v="0"/>
    <n v="996968"/>
    <n v="740000"/>
    <x v="0"/>
    <s v="YES"/>
    <d v="2023-06-01T00:00:00"/>
  </r>
  <r>
    <x v="3"/>
    <s v="FA"/>
    <x v="2"/>
    <x v="4"/>
    <x v="3"/>
    <n v="1003171"/>
    <n v="3201125"/>
    <x v="1"/>
    <s v="YES"/>
    <d v="2023-12-14T00:00:00"/>
  </r>
  <r>
    <x v="4"/>
    <s v="FC"/>
    <x v="3"/>
    <x v="12"/>
    <x v="0"/>
    <n v="995436"/>
    <n v="320000"/>
    <x v="0"/>
    <s v="YES"/>
    <d v="2023-04-10T00:00:00"/>
  </r>
  <r>
    <x v="4"/>
    <s v="FC"/>
    <x v="11"/>
    <x v="13"/>
    <x v="0"/>
    <n v="1000920"/>
    <n v="772711"/>
    <x v="1"/>
    <s v="YES"/>
    <d v="2023-09-28T00:00:00"/>
  </r>
  <r>
    <x v="4"/>
    <s v="FC"/>
    <x v="12"/>
    <x v="14"/>
    <x v="0"/>
    <n v="1000181"/>
    <n v="600000"/>
    <x v="0"/>
    <s v="YES"/>
    <d v="2023-09-05T00:00:00"/>
  </r>
  <r>
    <x v="4"/>
    <s v="FC"/>
    <x v="13"/>
    <x v="15"/>
    <x v="0"/>
    <n v="1000552"/>
    <n v="759500"/>
    <x v="0"/>
    <s v="YES"/>
    <d v="2023-09-18T00:00:00"/>
  </r>
  <r>
    <x v="4"/>
    <s v="FC"/>
    <x v="12"/>
    <x v="14"/>
    <x v="0"/>
    <n v="1000769"/>
    <n v="1150000"/>
    <x v="0"/>
    <s v="YES"/>
    <d v="2023-09-25T00:00:00"/>
  </r>
  <r>
    <x v="4"/>
    <s v="FC"/>
    <x v="12"/>
    <x v="14"/>
    <x v="0"/>
    <n v="994893"/>
    <n v="1875000"/>
    <x v="0"/>
    <s v="YES"/>
    <d v="2023-03-22T00:00:00"/>
  </r>
  <r>
    <x v="4"/>
    <s v="FC"/>
    <x v="12"/>
    <x v="14"/>
    <x v="3"/>
    <n v="1000563"/>
    <n v="584000"/>
    <x v="0"/>
    <s v="YES"/>
    <d v="2023-09-18T00:00:00"/>
  </r>
  <r>
    <x v="4"/>
    <s v="FC"/>
    <x v="12"/>
    <x v="14"/>
    <x v="0"/>
    <n v="995644"/>
    <n v="11200000"/>
    <x v="0"/>
    <s v="YES"/>
    <d v="2023-04-17T00:00:00"/>
  </r>
  <r>
    <x v="4"/>
    <s v="FC"/>
    <x v="12"/>
    <x v="14"/>
    <x v="0"/>
    <n v="1000575"/>
    <n v="1550000"/>
    <x v="0"/>
    <s v="YES"/>
    <d v="2023-09-19T00:00:00"/>
  </r>
  <r>
    <x v="4"/>
    <s v="FC"/>
    <x v="11"/>
    <x v="13"/>
    <x v="3"/>
    <n v="995166"/>
    <n v="469000"/>
    <x v="1"/>
    <s v="YES"/>
    <d v="2023-03-31T00:00:00"/>
  </r>
  <r>
    <x v="4"/>
    <s v="FC"/>
    <x v="12"/>
    <x v="14"/>
    <x v="0"/>
    <n v="1000675"/>
    <n v="691500"/>
    <x v="0"/>
    <s v="YES"/>
    <d v="2023-09-21T00:00:00"/>
  </r>
  <r>
    <x v="4"/>
    <s v="FC"/>
    <x v="11"/>
    <x v="16"/>
    <x v="4"/>
    <n v="995632"/>
    <n v="225000"/>
    <x v="0"/>
    <s v="YES"/>
    <d v="2023-04-17T00:00:00"/>
  </r>
  <r>
    <x v="4"/>
    <s v="FC"/>
    <x v="12"/>
    <x v="14"/>
    <x v="0"/>
    <n v="1000122"/>
    <n v="2200000"/>
    <x v="0"/>
    <s v="YES"/>
    <d v="2023-09-01T00:00:00"/>
  </r>
  <r>
    <x v="4"/>
    <s v="FC"/>
    <x v="12"/>
    <x v="14"/>
    <x v="3"/>
    <n v="995193"/>
    <n v="730000"/>
    <x v="0"/>
    <s v="YES"/>
    <d v="2023-04-03T00:00:00"/>
  </r>
  <r>
    <x v="4"/>
    <s v="FC"/>
    <x v="12"/>
    <x v="14"/>
    <x v="0"/>
    <n v="1000828"/>
    <n v="1405000"/>
    <x v="0"/>
    <s v="YES"/>
    <d v="2023-09-26T00:00:00"/>
  </r>
  <r>
    <x v="4"/>
    <s v="FC"/>
    <x v="11"/>
    <x v="13"/>
    <x v="3"/>
    <n v="1000549"/>
    <n v="410400"/>
    <x v="1"/>
    <s v="YES"/>
    <d v="2023-09-18T00:00:00"/>
  </r>
  <r>
    <x v="4"/>
    <s v="FC"/>
    <x v="13"/>
    <x v="15"/>
    <x v="0"/>
    <n v="1000809"/>
    <n v="1300000"/>
    <x v="0"/>
    <s v="YES"/>
    <d v="2023-09-26T00:00:00"/>
  </r>
  <r>
    <x v="4"/>
    <s v="FC"/>
    <x v="13"/>
    <x v="15"/>
    <x v="0"/>
    <n v="1000018"/>
    <n v="799000"/>
    <x v="0"/>
    <s v="YES"/>
    <d v="2023-08-30T00:00:00"/>
  </r>
  <r>
    <x v="4"/>
    <s v="FC"/>
    <x v="11"/>
    <x v="17"/>
    <x v="0"/>
    <n v="995564"/>
    <n v="2600000"/>
    <x v="0"/>
    <s v="YES"/>
    <d v="2023-04-13T00:00:00"/>
  </r>
  <r>
    <x v="4"/>
    <s v="FC"/>
    <x v="13"/>
    <x v="15"/>
    <x v="0"/>
    <n v="1000821"/>
    <n v="545000"/>
    <x v="0"/>
    <s v="YES"/>
    <d v="2023-09-26T00:00:00"/>
  </r>
  <r>
    <x v="4"/>
    <s v="FC"/>
    <x v="13"/>
    <x v="15"/>
    <x v="0"/>
    <n v="1000437"/>
    <n v="509000"/>
    <x v="0"/>
    <s v="YES"/>
    <d v="2023-09-13T00:00:00"/>
  </r>
  <r>
    <x v="4"/>
    <s v="FC"/>
    <x v="13"/>
    <x v="15"/>
    <x v="0"/>
    <n v="999903"/>
    <n v="818679"/>
    <x v="0"/>
    <s v="YES"/>
    <d v="2023-08-25T00:00:00"/>
  </r>
  <r>
    <x v="4"/>
    <s v="FC"/>
    <x v="12"/>
    <x v="14"/>
    <x v="0"/>
    <n v="1000057"/>
    <n v="3900000"/>
    <x v="0"/>
    <s v="YES"/>
    <d v="2023-08-31T00:00:00"/>
  </r>
  <r>
    <x v="4"/>
    <s v="FC"/>
    <x v="13"/>
    <x v="15"/>
    <x v="0"/>
    <n v="998211"/>
    <n v="599000"/>
    <x v="0"/>
    <s v="YES"/>
    <d v="2023-07-03T00:00:00"/>
  </r>
  <r>
    <x v="4"/>
    <s v="FC"/>
    <x v="11"/>
    <x v="16"/>
    <x v="4"/>
    <n v="1000876"/>
    <n v="420000"/>
    <x v="0"/>
    <s v="YES"/>
    <d v="2023-09-27T00:00:00"/>
  </r>
  <r>
    <x v="4"/>
    <s v="FC"/>
    <x v="11"/>
    <x v="13"/>
    <x v="3"/>
    <n v="995590"/>
    <n v="602723"/>
    <x v="1"/>
    <s v="YES"/>
    <d v="2023-04-14T00:00:00"/>
  </r>
  <r>
    <x v="4"/>
    <s v="FC"/>
    <x v="12"/>
    <x v="14"/>
    <x v="0"/>
    <n v="995223"/>
    <n v="721000"/>
    <x v="0"/>
    <s v="YES"/>
    <d v="2023-04-04T00:00:00"/>
  </r>
  <r>
    <x v="4"/>
    <s v="FC"/>
    <x v="11"/>
    <x v="13"/>
    <x v="3"/>
    <n v="999976"/>
    <n v="604194"/>
    <x v="1"/>
    <s v="YES"/>
    <d v="2023-08-30T00:00:00"/>
  </r>
  <r>
    <x v="4"/>
    <s v="FC"/>
    <x v="11"/>
    <x v="13"/>
    <x v="0"/>
    <n v="995468"/>
    <n v="788220"/>
    <x v="1"/>
    <s v="YES"/>
    <d v="2023-04-11T00:00:00"/>
  </r>
  <r>
    <x v="4"/>
    <s v="FC"/>
    <x v="14"/>
    <x v="18"/>
    <x v="1"/>
    <n v="995595"/>
    <n v="1045000"/>
    <x v="0"/>
    <s v="YES"/>
    <d v="2023-04-14T00:00:00"/>
  </r>
  <r>
    <x v="4"/>
    <s v="FC"/>
    <x v="12"/>
    <x v="14"/>
    <x v="0"/>
    <n v="995528"/>
    <n v="1300000"/>
    <x v="0"/>
    <s v="YES"/>
    <d v="2023-04-13T00:00:00"/>
  </r>
  <r>
    <x v="4"/>
    <s v="FC"/>
    <x v="13"/>
    <x v="15"/>
    <x v="0"/>
    <n v="1000868"/>
    <n v="560000"/>
    <x v="0"/>
    <s v="YES"/>
    <d v="2023-09-27T00:00:00"/>
  </r>
  <r>
    <x v="4"/>
    <s v="FC"/>
    <x v="11"/>
    <x v="19"/>
    <x v="3"/>
    <n v="1000589"/>
    <n v="217000"/>
    <x v="0"/>
    <s v="YES"/>
    <d v="2023-09-19T00:00:00"/>
  </r>
  <r>
    <x v="4"/>
    <s v="FC"/>
    <x v="11"/>
    <x v="13"/>
    <x v="3"/>
    <n v="999996"/>
    <n v="472000"/>
    <x v="1"/>
    <s v="YES"/>
    <d v="2023-08-30T00:00:00"/>
  </r>
  <r>
    <x v="4"/>
    <s v="FC"/>
    <x v="13"/>
    <x v="15"/>
    <x v="0"/>
    <n v="998768"/>
    <n v="160000"/>
    <x v="0"/>
    <s v="YES"/>
    <d v="2023-07-21T00:00:00"/>
  </r>
  <r>
    <x v="4"/>
    <s v="FC"/>
    <x v="12"/>
    <x v="14"/>
    <x v="0"/>
    <n v="998898"/>
    <n v="590000"/>
    <x v="0"/>
    <s v="YES"/>
    <d v="2023-07-26T00:00:00"/>
  </r>
  <r>
    <x v="4"/>
    <s v="FC"/>
    <x v="11"/>
    <x v="13"/>
    <x v="3"/>
    <n v="997646"/>
    <n v="451918"/>
    <x v="1"/>
    <s v="YES"/>
    <d v="2023-06-16T00:00:00"/>
  </r>
  <r>
    <x v="4"/>
    <s v="FC"/>
    <x v="11"/>
    <x v="13"/>
    <x v="3"/>
    <n v="997230"/>
    <n v="687490"/>
    <x v="1"/>
    <s v="YES"/>
    <d v="2023-06-08T00:00:00"/>
  </r>
  <r>
    <x v="4"/>
    <s v="FC"/>
    <x v="13"/>
    <x v="15"/>
    <x v="0"/>
    <n v="998891"/>
    <n v="740000"/>
    <x v="0"/>
    <s v="YES"/>
    <d v="2023-07-26T00:00:00"/>
  </r>
  <r>
    <x v="4"/>
    <s v="FC"/>
    <x v="11"/>
    <x v="13"/>
    <x v="0"/>
    <n v="997203"/>
    <n v="595668"/>
    <x v="1"/>
    <s v="YES"/>
    <d v="2023-06-07T00:00:00"/>
  </r>
  <r>
    <x v="4"/>
    <s v="FC"/>
    <x v="12"/>
    <x v="14"/>
    <x v="0"/>
    <n v="996971"/>
    <n v="2245000"/>
    <x v="0"/>
    <s v="YES"/>
    <d v="2023-06-01T00:00:00"/>
  </r>
  <r>
    <x v="4"/>
    <s v="FC"/>
    <x v="12"/>
    <x v="14"/>
    <x v="0"/>
    <n v="996938"/>
    <n v="639000"/>
    <x v="0"/>
    <s v="YES"/>
    <d v="2023-05-31T00:00:00"/>
  </r>
  <r>
    <x v="4"/>
    <s v="FC"/>
    <x v="12"/>
    <x v="14"/>
    <x v="0"/>
    <n v="996962"/>
    <n v="595000"/>
    <x v="0"/>
    <s v="YES"/>
    <d v="2023-06-01T00:00:00"/>
  </r>
  <r>
    <x v="4"/>
    <s v="FC"/>
    <x v="13"/>
    <x v="15"/>
    <x v="0"/>
    <n v="998905"/>
    <n v="723573.23"/>
    <x v="1"/>
    <s v="YES"/>
    <d v="2023-07-26T00:00:00"/>
  </r>
  <r>
    <x v="4"/>
    <s v="FC"/>
    <x v="11"/>
    <x v="13"/>
    <x v="0"/>
    <n v="998755"/>
    <n v="687031"/>
    <x v="1"/>
    <s v="YES"/>
    <d v="2023-07-20T00:00:00"/>
  </r>
  <r>
    <x v="4"/>
    <s v="FC"/>
    <x v="13"/>
    <x v="15"/>
    <x v="4"/>
    <n v="998738"/>
    <n v="50000"/>
    <x v="0"/>
    <s v="YES"/>
    <d v="2023-07-20T00:00:00"/>
  </r>
  <r>
    <x v="4"/>
    <s v="FC"/>
    <x v="11"/>
    <x v="13"/>
    <x v="0"/>
    <n v="998737"/>
    <n v="685713"/>
    <x v="1"/>
    <s v="YES"/>
    <d v="2023-07-20T00:00:00"/>
  </r>
  <r>
    <x v="4"/>
    <s v="FC"/>
    <x v="12"/>
    <x v="14"/>
    <x v="0"/>
    <n v="998719"/>
    <n v="4300000"/>
    <x v="0"/>
    <s v="YES"/>
    <d v="2023-07-19T00:00:00"/>
  </r>
  <r>
    <x v="4"/>
    <s v="FC"/>
    <x v="3"/>
    <x v="12"/>
    <x v="0"/>
    <n v="997884"/>
    <n v="758500"/>
    <x v="0"/>
    <s v="YES"/>
    <d v="2023-06-23T00:00:00"/>
  </r>
  <r>
    <x v="4"/>
    <s v="FC"/>
    <x v="12"/>
    <x v="14"/>
    <x v="1"/>
    <n v="1001253"/>
    <n v="1650000"/>
    <x v="0"/>
    <s v="YES"/>
    <d v="2023-10-06T00:00:00"/>
  </r>
  <r>
    <x v="4"/>
    <s v="FC"/>
    <x v="13"/>
    <x v="15"/>
    <x v="0"/>
    <n v="998794"/>
    <n v="650000"/>
    <x v="0"/>
    <s v="YES"/>
    <d v="2023-07-24T00:00:00"/>
  </r>
  <r>
    <x v="4"/>
    <s v="FC"/>
    <x v="11"/>
    <x v="13"/>
    <x v="0"/>
    <n v="998981"/>
    <n v="908961"/>
    <x v="1"/>
    <s v="YES"/>
    <d v="2023-07-28T00:00:00"/>
  </r>
  <r>
    <x v="4"/>
    <s v="FC"/>
    <x v="15"/>
    <x v="20"/>
    <x v="0"/>
    <n v="995821"/>
    <n v="1115000"/>
    <x v="0"/>
    <s v="YES"/>
    <d v="2023-04-21T00:00:00"/>
  </r>
  <r>
    <x v="4"/>
    <s v="FC"/>
    <x v="11"/>
    <x v="21"/>
    <x v="0"/>
    <n v="996030"/>
    <n v="725000"/>
    <x v="0"/>
    <s v="YES"/>
    <d v="2023-04-28T00:00:00"/>
  </r>
  <r>
    <x v="4"/>
    <s v="FC"/>
    <x v="3"/>
    <x v="12"/>
    <x v="0"/>
    <n v="997427"/>
    <n v="790000"/>
    <x v="0"/>
    <s v="YES"/>
    <d v="2023-06-12T00:00:00"/>
  </r>
  <r>
    <x v="4"/>
    <s v="FC"/>
    <x v="12"/>
    <x v="14"/>
    <x v="3"/>
    <n v="997473"/>
    <n v="1000000"/>
    <x v="0"/>
    <s v="YES"/>
    <d v="2023-06-13T00:00:00"/>
  </r>
  <r>
    <x v="4"/>
    <s v="FC"/>
    <x v="12"/>
    <x v="14"/>
    <x v="0"/>
    <n v="997420"/>
    <n v="1950000"/>
    <x v="0"/>
    <s v="YES"/>
    <d v="2023-06-12T00:00:00"/>
  </r>
  <r>
    <x v="4"/>
    <s v="FC"/>
    <x v="11"/>
    <x v="13"/>
    <x v="3"/>
    <n v="995806"/>
    <n v="447696"/>
    <x v="1"/>
    <s v="YES"/>
    <d v="2023-04-21T00:00:00"/>
  </r>
  <r>
    <x v="4"/>
    <s v="FC"/>
    <x v="13"/>
    <x v="15"/>
    <x v="0"/>
    <n v="998901"/>
    <n v="1000000"/>
    <x v="0"/>
    <s v="YES"/>
    <d v="2023-07-26T00:00:00"/>
  </r>
  <r>
    <x v="4"/>
    <s v="FC"/>
    <x v="12"/>
    <x v="14"/>
    <x v="0"/>
    <n v="997556"/>
    <n v="2195000"/>
    <x v="0"/>
    <s v="YES"/>
    <d v="2023-06-15T00:00:00"/>
  </r>
  <r>
    <x v="4"/>
    <s v="FC"/>
    <x v="11"/>
    <x v="13"/>
    <x v="3"/>
    <n v="997247"/>
    <n v="453936"/>
    <x v="1"/>
    <s v="YES"/>
    <d v="2023-06-08T00:00:00"/>
  </r>
  <r>
    <x v="4"/>
    <s v="FC"/>
    <x v="11"/>
    <x v="13"/>
    <x v="3"/>
    <n v="996058"/>
    <n v="455000"/>
    <x v="1"/>
    <s v="YES"/>
    <d v="2023-04-28T00:00:00"/>
  </r>
  <r>
    <x v="4"/>
    <s v="FC"/>
    <x v="11"/>
    <x v="16"/>
    <x v="0"/>
    <n v="998972"/>
    <n v="835000"/>
    <x v="0"/>
    <s v="YES"/>
    <d v="2023-07-28T00:00:00"/>
  </r>
  <r>
    <x v="4"/>
    <s v="FC"/>
    <x v="11"/>
    <x v="13"/>
    <x v="3"/>
    <n v="997344"/>
    <n v="387372"/>
    <x v="1"/>
    <s v="YES"/>
    <d v="2023-06-09T00:00:00"/>
  </r>
  <r>
    <x v="4"/>
    <s v="FC"/>
    <x v="11"/>
    <x v="13"/>
    <x v="3"/>
    <n v="997274"/>
    <n v="497725"/>
    <x v="1"/>
    <s v="YES"/>
    <d v="2023-06-08T00:00:00"/>
  </r>
  <r>
    <x v="4"/>
    <s v="FC"/>
    <x v="13"/>
    <x v="15"/>
    <x v="0"/>
    <n v="998927"/>
    <n v="509000"/>
    <x v="0"/>
    <s v="YES"/>
    <d v="2023-07-27T00:00:00"/>
  </r>
  <r>
    <x v="4"/>
    <s v="FC"/>
    <x v="11"/>
    <x v="13"/>
    <x v="3"/>
    <n v="997268"/>
    <n v="395528"/>
    <x v="1"/>
    <s v="YES"/>
    <d v="2023-06-08T00:00:00"/>
  </r>
  <r>
    <x v="4"/>
    <s v="FC"/>
    <x v="12"/>
    <x v="14"/>
    <x v="3"/>
    <n v="998636"/>
    <n v="1092000"/>
    <x v="0"/>
    <s v="YES"/>
    <d v="2023-07-17T00:00:00"/>
  </r>
  <r>
    <x v="4"/>
    <s v="FC"/>
    <x v="3"/>
    <x v="12"/>
    <x v="0"/>
    <n v="997384"/>
    <n v="500000"/>
    <x v="0"/>
    <s v="YES"/>
    <d v="2023-06-12T00:00:00"/>
  </r>
  <r>
    <x v="4"/>
    <s v="FC"/>
    <x v="5"/>
    <x v="22"/>
    <x v="0"/>
    <n v="998077"/>
    <n v="1300000"/>
    <x v="0"/>
    <s v="YES"/>
    <d v="2023-06-29T00:00:00"/>
  </r>
  <r>
    <x v="4"/>
    <s v="FC"/>
    <x v="13"/>
    <x v="15"/>
    <x v="0"/>
    <n v="1001027"/>
    <n v="650000"/>
    <x v="0"/>
    <s v="YES"/>
    <d v="2023-09-29T00:00:00"/>
  </r>
  <r>
    <x v="4"/>
    <s v="FC"/>
    <x v="13"/>
    <x v="15"/>
    <x v="0"/>
    <n v="998468"/>
    <n v="880000"/>
    <x v="0"/>
    <s v="YES"/>
    <d v="2023-07-13T00:00:00"/>
  </r>
  <r>
    <x v="4"/>
    <s v="FC"/>
    <x v="13"/>
    <x v="15"/>
    <x v="0"/>
    <n v="1001016"/>
    <n v="425000"/>
    <x v="0"/>
    <s v="YES"/>
    <d v="2023-09-29T00:00:00"/>
  </r>
  <r>
    <x v="4"/>
    <s v="FC"/>
    <x v="13"/>
    <x v="15"/>
    <x v="0"/>
    <n v="998392"/>
    <n v="599900"/>
    <x v="0"/>
    <s v="YES"/>
    <d v="2023-07-11T00:00:00"/>
  </r>
  <r>
    <x v="4"/>
    <s v="FC"/>
    <x v="12"/>
    <x v="14"/>
    <x v="0"/>
    <n v="998367"/>
    <n v="1800000"/>
    <x v="0"/>
    <s v="YES"/>
    <d v="2023-07-10T00:00:00"/>
  </r>
  <r>
    <x v="4"/>
    <s v="FC"/>
    <x v="11"/>
    <x v="17"/>
    <x v="0"/>
    <n v="998946"/>
    <n v="330000"/>
    <x v="0"/>
    <s v="YES"/>
    <d v="2023-07-27T00:00:00"/>
  </r>
  <r>
    <x v="4"/>
    <s v="FC"/>
    <x v="11"/>
    <x v="13"/>
    <x v="3"/>
    <n v="996949"/>
    <n v="385000"/>
    <x v="1"/>
    <s v="YES"/>
    <d v="2023-06-01T00:00:00"/>
  </r>
  <r>
    <x v="4"/>
    <s v="FC"/>
    <x v="11"/>
    <x v="13"/>
    <x v="0"/>
    <n v="998338"/>
    <n v="619893"/>
    <x v="1"/>
    <s v="YES"/>
    <d v="2023-07-10T00:00:00"/>
  </r>
  <r>
    <x v="4"/>
    <s v="FC"/>
    <x v="12"/>
    <x v="14"/>
    <x v="0"/>
    <n v="1001035"/>
    <n v="912500"/>
    <x v="0"/>
    <s v="YES"/>
    <d v="2023-09-29T00:00:00"/>
  </r>
  <r>
    <x v="4"/>
    <s v="FC"/>
    <x v="13"/>
    <x v="15"/>
    <x v="0"/>
    <n v="1001250"/>
    <n v="323000"/>
    <x v="0"/>
    <s v="YES"/>
    <d v="2023-10-06T00:00:00"/>
  </r>
  <r>
    <x v="4"/>
    <s v="FC"/>
    <x v="12"/>
    <x v="14"/>
    <x v="0"/>
    <n v="998297"/>
    <n v="690000"/>
    <x v="0"/>
    <s v="YES"/>
    <d v="2023-07-07T00:00:00"/>
  </r>
  <r>
    <x v="4"/>
    <s v="FC"/>
    <x v="13"/>
    <x v="15"/>
    <x v="0"/>
    <n v="998270"/>
    <n v="1200000"/>
    <x v="0"/>
    <s v="YES"/>
    <d v="2023-07-06T00:00:00"/>
  </r>
  <r>
    <x v="4"/>
    <s v="FC"/>
    <x v="11"/>
    <x v="13"/>
    <x v="0"/>
    <n v="995761"/>
    <n v="641717"/>
    <x v="1"/>
    <s v="YES"/>
    <d v="2023-04-20T00:00:00"/>
  </r>
  <r>
    <x v="4"/>
    <s v="FC"/>
    <x v="12"/>
    <x v="14"/>
    <x v="0"/>
    <n v="995708"/>
    <n v="1085000"/>
    <x v="0"/>
    <s v="YES"/>
    <d v="2023-04-18T00:00:00"/>
  </r>
  <r>
    <x v="4"/>
    <s v="FC"/>
    <x v="11"/>
    <x v="13"/>
    <x v="3"/>
    <n v="996016"/>
    <n v="695000"/>
    <x v="1"/>
    <s v="YES"/>
    <d v="2023-04-28T00:00:00"/>
  </r>
  <r>
    <x v="4"/>
    <s v="FC"/>
    <x v="3"/>
    <x v="23"/>
    <x v="0"/>
    <n v="998345"/>
    <n v="740000"/>
    <x v="0"/>
    <s v="YES"/>
    <d v="2023-07-10T00:00:00"/>
  </r>
  <r>
    <x v="4"/>
    <s v="FC"/>
    <x v="13"/>
    <x v="15"/>
    <x v="0"/>
    <n v="998562"/>
    <n v="775000"/>
    <x v="0"/>
    <s v="YES"/>
    <d v="2023-07-14T00:00:00"/>
  </r>
  <r>
    <x v="4"/>
    <s v="FC"/>
    <x v="11"/>
    <x v="13"/>
    <x v="0"/>
    <n v="996316"/>
    <n v="605482"/>
    <x v="1"/>
    <s v="YES"/>
    <d v="2023-05-10T00:00:00"/>
  </r>
  <r>
    <x v="4"/>
    <s v="FC"/>
    <x v="3"/>
    <x v="12"/>
    <x v="0"/>
    <n v="996322"/>
    <n v="615000"/>
    <x v="0"/>
    <s v="YES"/>
    <d v="2023-05-10T00:00:00"/>
  </r>
  <r>
    <x v="4"/>
    <s v="FC"/>
    <x v="12"/>
    <x v="14"/>
    <x v="1"/>
    <n v="996841"/>
    <n v="900000"/>
    <x v="0"/>
    <s v="YES"/>
    <d v="2023-05-26T00:00:00"/>
  </r>
  <r>
    <x v="4"/>
    <s v="FC"/>
    <x v="3"/>
    <x v="23"/>
    <x v="0"/>
    <n v="996348"/>
    <n v="238382"/>
    <x v="0"/>
    <s v="YES"/>
    <d v="2023-05-11T00:00:00"/>
  </r>
  <r>
    <x v="4"/>
    <s v="FC"/>
    <x v="14"/>
    <x v="18"/>
    <x v="0"/>
    <n v="996354"/>
    <n v="460000"/>
    <x v="0"/>
    <s v="YES"/>
    <d v="2023-05-11T00:00:00"/>
  </r>
  <r>
    <x v="4"/>
    <s v="FC"/>
    <x v="3"/>
    <x v="12"/>
    <x v="0"/>
    <n v="996863"/>
    <n v="548000"/>
    <x v="0"/>
    <s v="YES"/>
    <d v="2023-05-30T00:00:00"/>
  </r>
  <r>
    <x v="4"/>
    <s v="FC"/>
    <x v="11"/>
    <x v="13"/>
    <x v="0"/>
    <n v="998012"/>
    <n v="594776"/>
    <x v="1"/>
    <s v="YES"/>
    <d v="2023-06-28T00:00:00"/>
  </r>
  <r>
    <x v="4"/>
    <s v="FC"/>
    <x v="12"/>
    <x v="14"/>
    <x v="3"/>
    <n v="996381"/>
    <n v="455000"/>
    <x v="0"/>
    <s v="YES"/>
    <d v="2023-05-12T00:00:00"/>
  </r>
  <r>
    <x v="4"/>
    <s v="FC"/>
    <x v="11"/>
    <x v="13"/>
    <x v="0"/>
    <n v="998008"/>
    <n v="612224"/>
    <x v="1"/>
    <s v="YES"/>
    <d v="2023-06-28T00:00:00"/>
  </r>
  <r>
    <x v="4"/>
    <s v="FC"/>
    <x v="11"/>
    <x v="13"/>
    <x v="3"/>
    <n v="997916"/>
    <n v="519197"/>
    <x v="1"/>
    <s v="YES"/>
    <d v="2023-06-26T00:00:00"/>
  </r>
  <r>
    <x v="4"/>
    <s v="FC"/>
    <x v="12"/>
    <x v="14"/>
    <x v="3"/>
    <n v="996801"/>
    <n v="622500"/>
    <x v="0"/>
    <s v="YES"/>
    <d v="2023-05-25T00:00:00"/>
  </r>
  <r>
    <x v="4"/>
    <s v="FC"/>
    <x v="11"/>
    <x v="13"/>
    <x v="3"/>
    <n v="997936"/>
    <n v="466669"/>
    <x v="1"/>
    <s v="YES"/>
    <d v="2023-06-26T00:00:00"/>
  </r>
  <r>
    <x v="4"/>
    <s v="FC"/>
    <x v="3"/>
    <x v="12"/>
    <x v="0"/>
    <n v="997975"/>
    <n v="1025000"/>
    <x v="0"/>
    <s v="YES"/>
    <d v="2023-06-26T00:00:00"/>
  </r>
  <r>
    <x v="4"/>
    <s v="FC"/>
    <x v="12"/>
    <x v="14"/>
    <x v="3"/>
    <n v="996439"/>
    <n v="490000"/>
    <x v="0"/>
    <s v="YES"/>
    <d v="2023-05-15T00:00:00"/>
  </r>
  <r>
    <x v="4"/>
    <s v="FC"/>
    <x v="12"/>
    <x v="14"/>
    <x v="0"/>
    <n v="995880"/>
    <n v="1300000"/>
    <x v="0"/>
    <s v="YES"/>
    <d v="2023-04-24T00:00:00"/>
  </r>
  <r>
    <x v="4"/>
    <s v="FC"/>
    <x v="3"/>
    <x v="12"/>
    <x v="0"/>
    <n v="996018"/>
    <n v="463000"/>
    <x v="0"/>
    <s v="YES"/>
    <d v="2023-04-28T00:00:00"/>
  </r>
  <r>
    <x v="4"/>
    <s v="FC"/>
    <x v="11"/>
    <x v="17"/>
    <x v="0"/>
    <n v="996368"/>
    <n v="492525"/>
    <x v="0"/>
    <s v="YES"/>
    <d v="2023-05-11T00:00:00"/>
  </r>
  <r>
    <x v="4"/>
    <s v="FC"/>
    <x v="11"/>
    <x v="17"/>
    <x v="1"/>
    <n v="997150"/>
    <n v="449000"/>
    <x v="0"/>
    <s v="YES"/>
    <d v="2023-06-06T00:00:00"/>
  </r>
  <r>
    <x v="4"/>
    <s v="FC"/>
    <x v="11"/>
    <x v="13"/>
    <x v="0"/>
    <n v="1002683"/>
    <n v="555920"/>
    <x v="1"/>
    <s v="YES"/>
    <d v="2023-11-28T00:00:00"/>
  </r>
  <r>
    <x v="4"/>
    <s v="FC"/>
    <x v="12"/>
    <x v="14"/>
    <x v="0"/>
    <n v="1002672"/>
    <n v="2100000"/>
    <x v="0"/>
    <s v="YES"/>
    <d v="2023-11-28T00:00:00"/>
  </r>
  <r>
    <x v="4"/>
    <s v="FC"/>
    <x v="12"/>
    <x v="14"/>
    <x v="0"/>
    <n v="1002640"/>
    <n v="800000"/>
    <x v="0"/>
    <s v="YES"/>
    <d v="2023-11-27T00:00:00"/>
  </r>
  <r>
    <x v="4"/>
    <s v="FC"/>
    <x v="12"/>
    <x v="14"/>
    <x v="0"/>
    <n v="1001066"/>
    <n v="997000"/>
    <x v="0"/>
    <s v="YES"/>
    <d v="2023-10-02T00:00:00"/>
  </r>
  <r>
    <x v="4"/>
    <s v="FC"/>
    <x v="12"/>
    <x v="14"/>
    <x v="0"/>
    <n v="1001072"/>
    <n v="670000"/>
    <x v="0"/>
    <s v="YES"/>
    <d v="2023-10-02T00:00:00"/>
  </r>
  <r>
    <x v="4"/>
    <s v="FC"/>
    <x v="11"/>
    <x v="16"/>
    <x v="0"/>
    <n v="1002354"/>
    <n v="731000"/>
    <x v="0"/>
    <s v="YES"/>
    <d v="2023-11-15T00:00:00"/>
  </r>
  <r>
    <x v="4"/>
    <s v="FC"/>
    <x v="13"/>
    <x v="15"/>
    <x v="0"/>
    <n v="1001417"/>
    <n v="519000"/>
    <x v="0"/>
    <s v="YES"/>
    <d v="2023-10-13T00:00:00"/>
  </r>
  <r>
    <x v="4"/>
    <s v="FC"/>
    <x v="11"/>
    <x v="13"/>
    <x v="0"/>
    <n v="997178"/>
    <n v="500414"/>
    <x v="1"/>
    <s v="YES"/>
    <d v="2023-06-07T00:00:00"/>
  </r>
  <r>
    <x v="4"/>
    <s v="FC"/>
    <x v="11"/>
    <x v="13"/>
    <x v="3"/>
    <n v="1001433"/>
    <n v="457854"/>
    <x v="1"/>
    <s v="YES"/>
    <d v="2023-10-13T00:00:00"/>
  </r>
  <r>
    <x v="4"/>
    <s v="FC"/>
    <x v="12"/>
    <x v="14"/>
    <x v="0"/>
    <n v="997106"/>
    <n v="499000"/>
    <x v="0"/>
    <s v="YES"/>
    <d v="2023-06-05T00:00:00"/>
  </r>
  <r>
    <x v="4"/>
    <s v="FC"/>
    <x v="11"/>
    <x v="13"/>
    <x v="3"/>
    <n v="1001454"/>
    <n v="631213"/>
    <x v="1"/>
    <s v="YES"/>
    <d v="2023-10-16T00:00:00"/>
  </r>
  <r>
    <x v="4"/>
    <s v="FC"/>
    <x v="13"/>
    <x v="15"/>
    <x v="0"/>
    <n v="1002693"/>
    <n v="440000"/>
    <x v="0"/>
    <s v="YES"/>
    <d v="2023-11-28T00:00:00"/>
  </r>
  <r>
    <x v="4"/>
    <s v="FC"/>
    <x v="3"/>
    <x v="23"/>
    <x v="0"/>
    <n v="997139"/>
    <n v="590000"/>
    <x v="0"/>
    <s v="YES"/>
    <d v="2023-06-06T00:00:00"/>
  </r>
  <r>
    <x v="4"/>
    <s v="FC"/>
    <x v="12"/>
    <x v="14"/>
    <x v="0"/>
    <n v="1001496"/>
    <n v="610000"/>
    <x v="0"/>
    <s v="YES"/>
    <d v="2023-10-17T00:00:00"/>
  </r>
  <r>
    <x v="4"/>
    <s v="FC"/>
    <x v="11"/>
    <x v="17"/>
    <x v="0"/>
    <n v="1001502"/>
    <n v="679900"/>
    <x v="0"/>
    <s v="YES"/>
    <d v="2023-10-17T00:00:00"/>
  </r>
  <r>
    <x v="4"/>
    <s v="FC"/>
    <x v="12"/>
    <x v="14"/>
    <x v="0"/>
    <n v="1001508"/>
    <n v="1000000"/>
    <x v="0"/>
    <s v="YES"/>
    <d v="2023-10-17T00:00:00"/>
  </r>
  <r>
    <x v="4"/>
    <s v="FC"/>
    <x v="13"/>
    <x v="15"/>
    <x v="0"/>
    <n v="1001511"/>
    <n v="530000"/>
    <x v="0"/>
    <s v="YES"/>
    <d v="2023-10-17T00:00:00"/>
  </r>
  <r>
    <x v="4"/>
    <s v="FC"/>
    <x v="12"/>
    <x v="14"/>
    <x v="0"/>
    <n v="1001544"/>
    <n v="649999"/>
    <x v="0"/>
    <s v="YES"/>
    <d v="2023-10-18T00:00:00"/>
  </r>
  <r>
    <x v="4"/>
    <s v="FC"/>
    <x v="12"/>
    <x v="14"/>
    <x v="3"/>
    <n v="1001546"/>
    <n v="1310000"/>
    <x v="0"/>
    <s v="YES"/>
    <d v="2023-10-18T00:00:00"/>
  </r>
  <r>
    <x v="4"/>
    <s v="FC"/>
    <x v="11"/>
    <x v="16"/>
    <x v="4"/>
    <n v="997134"/>
    <n v="226624.84"/>
    <x v="0"/>
    <s v="YES"/>
    <d v="2023-06-05T00:00:00"/>
  </r>
  <r>
    <x v="4"/>
    <s v="FC"/>
    <x v="13"/>
    <x v="15"/>
    <x v="0"/>
    <n v="1001274"/>
    <n v="995000"/>
    <x v="0"/>
    <s v="YES"/>
    <d v="2023-10-09T00:00:00"/>
  </r>
  <r>
    <x v="4"/>
    <s v="FC"/>
    <x v="13"/>
    <x v="15"/>
    <x v="6"/>
    <n v="1001222"/>
    <n v="100000"/>
    <x v="0"/>
    <s v="YES"/>
    <d v="2023-10-06T00:00:00"/>
  </r>
  <r>
    <x v="4"/>
    <s v="FC"/>
    <x v="13"/>
    <x v="15"/>
    <x v="0"/>
    <n v="1001447"/>
    <n v="439000"/>
    <x v="1"/>
    <s v="YES"/>
    <d v="2023-10-16T00:00:00"/>
  </r>
  <r>
    <x v="4"/>
    <s v="FC"/>
    <x v="13"/>
    <x v="15"/>
    <x v="0"/>
    <n v="1003426"/>
    <n v="757970.5"/>
    <x v="1"/>
    <s v="YES"/>
    <d v="2023-12-28T00:00:00"/>
  </r>
  <r>
    <x v="4"/>
    <s v="FC"/>
    <x v="13"/>
    <x v="15"/>
    <x v="0"/>
    <n v="1002988"/>
    <n v="1150000"/>
    <x v="0"/>
    <s v="YES"/>
    <d v="2023-12-07T00:00:00"/>
  </r>
  <r>
    <x v="4"/>
    <s v="FC"/>
    <x v="13"/>
    <x v="15"/>
    <x v="0"/>
    <n v="1003007"/>
    <n v="745000"/>
    <x v="0"/>
    <s v="YES"/>
    <d v="2023-12-07T00:00:00"/>
  </r>
  <r>
    <x v="4"/>
    <s v="FC"/>
    <x v="13"/>
    <x v="15"/>
    <x v="0"/>
    <n v="1003018"/>
    <n v="703662.5"/>
    <x v="1"/>
    <s v="YES"/>
    <d v="2023-12-08T00:00:00"/>
  </r>
  <r>
    <x v="4"/>
    <s v="FC"/>
    <x v="15"/>
    <x v="20"/>
    <x v="0"/>
    <n v="1003033"/>
    <n v="500000"/>
    <x v="0"/>
    <s v="YES"/>
    <d v="2023-12-08T00:00:00"/>
  </r>
  <r>
    <x v="4"/>
    <s v="FC"/>
    <x v="13"/>
    <x v="15"/>
    <x v="0"/>
    <n v="1000474"/>
    <n v="895000"/>
    <x v="0"/>
    <s v="YES"/>
    <d v="2023-09-14T00:00:00"/>
  </r>
  <r>
    <x v="4"/>
    <s v="FC"/>
    <x v="12"/>
    <x v="14"/>
    <x v="0"/>
    <n v="1000469"/>
    <n v="505000"/>
    <x v="0"/>
    <s v="YES"/>
    <d v="2023-09-14T00:00:00"/>
  </r>
  <r>
    <x v="4"/>
    <s v="FC"/>
    <x v="13"/>
    <x v="15"/>
    <x v="0"/>
    <n v="1003351"/>
    <n v="778967.5"/>
    <x v="1"/>
    <s v="YES"/>
    <d v="2023-12-22T00:00:00"/>
  </r>
  <r>
    <x v="4"/>
    <s v="FC"/>
    <x v="13"/>
    <x v="15"/>
    <x v="0"/>
    <n v="1003380"/>
    <n v="505000"/>
    <x v="0"/>
    <s v="YES"/>
    <d v="2023-12-26T00:00:00"/>
  </r>
  <r>
    <x v="4"/>
    <s v="FC"/>
    <x v="11"/>
    <x v="13"/>
    <x v="3"/>
    <n v="1003404"/>
    <n v="477388"/>
    <x v="1"/>
    <s v="YES"/>
    <d v="2023-12-27T00:00:00"/>
  </r>
  <r>
    <x v="4"/>
    <s v="FC"/>
    <x v="14"/>
    <x v="18"/>
    <x v="4"/>
    <n v="1001170"/>
    <n v="500000"/>
    <x v="0"/>
    <s v="YES"/>
    <d v="2023-10-05T00:00:00"/>
  </r>
  <r>
    <x v="4"/>
    <s v="FC"/>
    <x v="3"/>
    <x v="12"/>
    <x v="0"/>
    <n v="1002630"/>
    <n v="699999"/>
    <x v="0"/>
    <s v="YES"/>
    <d v="2023-11-27T00:00:00"/>
  </r>
  <r>
    <x v="4"/>
    <s v="FC"/>
    <x v="13"/>
    <x v="15"/>
    <x v="0"/>
    <n v="1003415"/>
    <n v="1250000"/>
    <x v="0"/>
    <s v="YES"/>
    <d v="2023-12-27T00:00:00"/>
  </r>
  <r>
    <x v="4"/>
    <s v="FC"/>
    <x v="13"/>
    <x v="15"/>
    <x v="0"/>
    <n v="1002621"/>
    <n v="865000"/>
    <x v="0"/>
    <s v="YES"/>
    <d v="2023-11-27T00:00:00"/>
  </r>
  <r>
    <x v="4"/>
    <s v="FC"/>
    <x v="13"/>
    <x v="15"/>
    <x v="0"/>
    <n v="1003430"/>
    <n v="375000"/>
    <x v="1"/>
    <s v="YES"/>
    <d v="2023-12-28T00:00:00"/>
  </r>
  <r>
    <x v="4"/>
    <s v="FC"/>
    <x v="13"/>
    <x v="15"/>
    <x v="0"/>
    <n v="1003433"/>
    <n v="375000"/>
    <x v="1"/>
    <s v="YES"/>
    <d v="2023-12-28T00:00:00"/>
  </r>
  <r>
    <x v="4"/>
    <s v="FC"/>
    <x v="11"/>
    <x v="13"/>
    <x v="3"/>
    <n v="1003440"/>
    <n v="437990"/>
    <x v="1"/>
    <s v="YES"/>
    <d v="2023-12-28T00:00:00"/>
  </r>
  <r>
    <x v="4"/>
    <s v="FC"/>
    <x v="13"/>
    <x v="15"/>
    <x v="0"/>
    <n v="1003444"/>
    <n v="389650"/>
    <x v="1"/>
    <s v="YES"/>
    <d v="2023-12-28T00:00:00"/>
  </r>
  <r>
    <x v="4"/>
    <s v="FC"/>
    <x v="11"/>
    <x v="13"/>
    <x v="3"/>
    <n v="1003461"/>
    <n v="399990"/>
    <x v="1"/>
    <s v="YES"/>
    <d v="2023-12-28T00:00:00"/>
  </r>
  <r>
    <x v="4"/>
    <s v="FC"/>
    <x v="11"/>
    <x v="13"/>
    <x v="3"/>
    <n v="1001145"/>
    <n v="386000"/>
    <x v="1"/>
    <s v="YES"/>
    <d v="2023-10-04T00:00:00"/>
  </r>
  <r>
    <x v="4"/>
    <s v="FC"/>
    <x v="13"/>
    <x v="15"/>
    <x v="0"/>
    <n v="1001115"/>
    <n v="434000"/>
    <x v="1"/>
    <s v="YES"/>
    <d v="2023-10-03T00:00:00"/>
  </r>
  <r>
    <x v="4"/>
    <s v="FC"/>
    <x v="13"/>
    <x v="15"/>
    <x v="0"/>
    <n v="1003495"/>
    <n v="420000"/>
    <x v="1"/>
    <s v="YES"/>
    <d v="2023-12-29T00:00:00"/>
  </r>
  <r>
    <x v="4"/>
    <s v="FC"/>
    <x v="2"/>
    <x v="15"/>
    <x v="0"/>
    <n v="1002595"/>
    <n v="745000"/>
    <x v="1"/>
    <s v="YES"/>
    <d v="2023-11-22T00:00:00"/>
  </r>
  <r>
    <x v="4"/>
    <s v="FC"/>
    <x v="13"/>
    <x v="15"/>
    <x v="0"/>
    <n v="1001791"/>
    <n v="910000"/>
    <x v="0"/>
    <s v="YES"/>
    <d v="2023-10-26T00:00:00"/>
  </r>
  <r>
    <x v="4"/>
    <s v="FC"/>
    <x v="11"/>
    <x v="13"/>
    <x v="0"/>
    <n v="995113"/>
    <n v="708052"/>
    <x v="1"/>
    <s v="YES"/>
    <d v="2023-03-31T00:00:00"/>
  </r>
  <r>
    <x v="4"/>
    <s v="FC"/>
    <x v="12"/>
    <x v="14"/>
    <x v="0"/>
    <n v="1003185"/>
    <n v="650000"/>
    <x v="0"/>
    <s v="YES"/>
    <d v="2023-12-15T00:00:00"/>
  </r>
  <r>
    <x v="4"/>
    <s v="FC"/>
    <x v="13"/>
    <x v="15"/>
    <x v="0"/>
    <n v="1002256"/>
    <n v="690000"/>
    <x v="0"/>
    <s v="YES"/>
    <d v="2023-11-13T00:00:00"/>
  </r>
  <r>
    <x v="4"/>
    <s v="FC"/>
    <x v="11"/>
    <x v="13"/>
    <x v="0"/>
    <n v="997706"/>
    <n v="636214"/>
    <x v="1"/>
    <s v="YES"/>
    <d v="2023-06-20T00:00:00"/>
  </r>
  <r>
    <x v="4"/>
    <s v="FC"/>
    <x v="13"/>
    <x v="15"/>
    <x v="0"/>
    <n v="1002300"/>
    <n v="810000"/>
    <x v="1"/>
    <s v="YES"/>
    <d v="2023-11-13T00:00:00"/>
  </r>
  <r>
    <x v="4"/>
    <s v="FC"/>
    <x v="11"/>
    <x v="24"/>
    <x v="3"/>
    <n v="993088"/>
    <n v="570769"/>
    <x v="1"/>
    <s v="YES"/>
    <d v="2023-01-10T00:00:00"/>
  </r>
  <r>
    <x v="4"/>
    <s v="FC"/>
    <x v="11"/>
    <x v="13"/>
    <x v="3"/>
    <n v="1002338"/>
    <n v="469990"/>
    <x v="1"/>
    <s v="YES"/>
    <d v="2023-11-14T00:00:00"/>
  </r>
  <r>
    <x v="4"/>
    <s v="FC"/>
    <x v="13"/>
    <x v="15"/>
    <x v="4"/>
    <n v="1002348"/>
    <n v="345000"/>
    <x v="0"/>
    <s v="YES"/>
    <d v="2023-11-15T00:00:00"/>
  </r>
  <r>
    <x v="4"/>
    <s v="FC"/>
    <x v="11"/>
    <x v="13"/>
    <x v="0"/>
    <n v="1002488"/>
    <n v="753331"/>
    <x v="1"/>
    <s v="YES"/>
    <d v="2023-11-20T00:00:00"/>
  </r>
  <r>
    <x v="4"/>
    <s v="FC"/>
    <x v="3"/>
    <x v="23"/>
    <x v="0"/>
    <n v="993024"/>
    <n v="365000"/>
    <x v="0"/>
    <s v="YES"/>
    <d v="2023-01-06T00:00:00"/>
  </r>
  <r>
    <x v="4"/>
    <s v="FC"/>
    <x v="14"/>
    <x v="18"/>
    <x v="0"/>
    <n v="996286"/>
    <n v="800000"/>
    <x v="0"/>
    <s v="YES"/>
    <d v="2023-05-09T00:00:00"/>
  </r>
  <r>
    <x v="4"/>
    <s v="FC"/>
    <x v="12"/>
    <x v="14"/>
    <x v="0"/>
    <n v="1001296"/>
    <n v="690000"/>
    <x v="0"/>
    <s v="YES"/>
    <d v="2023-10-10T00:00:00"/>
  </r>
  <r>
    <x v="4"/>
    <s v="FC"/>
    <x v="13"/>
    <x v="15"/>
    <x v="4"/>
    <n v="1003166"/>
    <n v="400000"/>
    <x v="0"/>
    <s v="YES"/>
    <d v="2023-12-14T00:00:00"/>
  </r>
  <r>
    <x v="4"/>
    <s v="FC"/>
    <x v="12"/>
    <x v="14"/>
    <x v="0"/>
    <n v="995923"/>
    <n v="1400000"/>
    <x v="0"/>
    <s v="YES"/>
    <d v="2023-04-25T00:00:00"/>
  </r>
  <r>
    <x v="4"/>
    <s v="FC"/>
    <x v="11"/>
    <x v="13"/>
    <x v="0"/>
    <n v="996225"/>
    <n v="561000"/>
    <x v="1"/>
    <s v="YES"/>
    <d v="2023-05-05T00:00:00"/>
  </r>
  <r>
    <x v="4"/>
    <s v="FC"/>
    <x v="12"/>
    <x v="14"/>
    <x v="0"/>
    <n v="1003508"/>
    <n v="1700000"/>
    <x v="0"/>
    <s v="YES"/>
    <d v="2023-12-29T00:00:00"/>
  </r>
  <r>
    <x v="4"/>
    <s v="FC"/>
    <x v="11"/>
    <x v="21"/>
    <x v="5"/>
    <n v="1003511"/>
    <n v="393750"/>
    <x v="0"/>
    <s v="YES"/>
    <d v="2023-12-29T00:00:00"/>
  </r>
  <r>
    <x v="4"/>
    <s v="FC"/>
    <x v="12"/>
    <x v="14"/>
    <x v="4"/>
    <n v="993766"/>
    <n v="4610000"/>
    <x v="0"/>
    <s v="YES"/>
    <d v="2023-02-09T00:00:00"/>
  </r>
  <r>
    <x v="4"/>
    <s v="FC"/>
    <x v="14"/>
    <x v="18"/>
    <x v="4"/>
    <n v="993654"/>
    <n v="230000"/>
    <x v="0"/>
    <s v="YES"/>
    <d v="2023-02-06T00:00:00"/>
  </r>
  <r>
    <x v="4"/>
    <s v="FC"/>
    <x v="13"/>
    <x v="15"/>
    <x v="0"/>
    <n v="1003519"/>
    <n v="927339"/>
    <x v="1"/>
    <s v="YES"/>
    <d v="2023-12-29T00:00:00"/>
  </r>
  <r>
    <x v="4"/>
    <s v="FC"/>
    <x v="12"/>
    <x v="14"/>
    <x v="0"/>
    <n v="1000214"/>
    <n v="570000"/>
    <x v="0"/>
    <s v="YES"/>
    <d v="2023-09-06T00:00:00"/>
  </r>
  <r>
    <x v="4"/>
    <s v="FC"/>
    <x v="13"/>
    <x v="15"/>
    <x v="0"/>
    <n v="1003540"/>
    <n v="1023990.55"/>
    <x v="1"/>
    <s v="YES"/>
    <d v="2023-12-29T00:00:00"/>
  </r>
  <r>
    <x v="4"/>
    <s v="FC"/>
    <x v="12"/>
    <x v="14"/>
    <x v="0"/>
    <n v="1003544"/>
    <n v="1170000"/>
    <x v="0"/>
    <s v="YES"/>
    <d v="2023-12-29T00:00:00"/>
  </r>
  <r>
    <x v="4"/>
    <s v="FC"/>
    <x v="12"/>
    <x v="14"/>
    <x v="3"/>
    <n v="1000211"/>
    <n v="885000"/>
    <x v="0"/>
    <s v="YES"/>
    <d v="2023-09-06T00:00:00"/>
  </r>
  <r>
    <x v="4"/>
    <s v="FC"/>
    <x v="13"/>
    <x v="15"/>
    <x v="2"/>
    <n v="1003163"/>
    <n v="289999"/>
    <x v="0"/>
    <s v="YES"/>
    <d v="2023-12-14T00:00:00"/>
  </r>
  <r>
    <x v="4"/>
    <s v="FC"/>
    <x v="11"/>
    <x v="24"/>
    <x v="3"/>
    <n v="993510"/>
    <n v="474990"/>
    <x v="1"/>
    <s v="YES"/>
    <d v="2023-01-30T00:00:00"/>
  </r>
  <r>
    <x v="4"/>
    <s v="FC"/>
    <x v="12"/>
    <x v="14"/>
    <x v="0"/>
    <n v="1001793"/>
    <n v="399000"/>
    <x v="0"/>
    <s v="YES"/>
    <d v="2023-10-26T00:00:00"/>
  </r>
  <r>
    <x v="4"/>
    <s v="FC"/>
    <x v="15"/>
    <x v="20"/>
    <x v="4"/>
    <n v="1001803"/>
    <n v="299900"/>
    <x v="0"/>
    <s v="YES"/>
    <d v="2023-10-26T00:00:00"/>
  </r>
  <r>
    <x v="4"/>
    <s v="FC"/>
    <x v="13"/>
    <x v="15"/>
    <x v="0"/>
    <n v="1001830"/>
    <n v="445000"/>
    <x v="0"/>
    <s v="YES"/>
    <d v="2023-10-30T00:00:00"/>
  </r>
  <r>
    <x v="4"/>
    <s v="FC"/>
    <x v="13"/>
    <x v="15"/>
    <x v="0"/>
    <n v="1001618"/>
    <n v="1640000"/>
    <x v="0"/>
    <s v="YES"/>
    <d v="2023-10-20T00:00:00"/>
  </r>
  <r>
    <x v="4"/>
    <s v="FC"/>
    <x v="13"/>
    <x v="15"/>
    <x v="0"/>
    <n v="1001622"/>
    <n v="552000"/>
    <x v="0"/>
    <s v="YES"/>
    <d v="2023-10-20T00:00:00"/>
  </r>
  <r>
    <x v="4"/>
    <s v="FC"/>
    <x v="12"/>
    <x v="14"/>
    <x v="0"/>
    <n v="997034"/>
    <n v="650000"/>
    <x v="0"/>
    <s v="YES"/>
    <d v="2023-06-02T00:00:00"/>
  </r>
  <r>
    <x v="4"/>
    <s v="FC"/>
    <x v="13"/>
    <x v="15"/>
    <x v="3"/>
    <n v="1001635"/>
    <n v="410000"/>
    <x v="0"/>
    <s v="YES"/>
    <d v="2023-10-20T00:00:00"/>
  </r>
  <r>
    <x v="4"/>
    <s v="FC"/>
    <x v="14"/>
    <x v="18"/>
    <x v="0"/>
    <n v="1000147"/>
    <n v="1381000"/>
    <x v="0"/>
    <s v="YES"/>
    <d v="2023-09-01T00:00:00"/>
  </r>
  <r>
    <x v="4"/>
    <s v="FC"/>
    <x v="13"/>
    <x v="15"/>
    <x v="0"/>
    <n v="1001669"/>
    <n v="1000000"/>
    <x v="0"/>
    <s v="YES"/>
    <d v="2023-10-23T00:00:00"/>
  </r>
  <r>
    <x v="4"/>
    <s v="FC"/>
    <x v="13"/>
    <x v="15"/>
    <x v="4"/>
    <n v="1001693"/>
    <n v="510000"/>
    <x v="0"/>
    <s v="YES"/>
    <d v="2023-10-24T00:00:00"/>
  </r>
  <r>
    <x v="4"/>
    <s v="FC"/>
    <x v="12"/>
    <x v="14"/>
    <x v="0"/>
    <n v="997727"/>
    <n v="725000"/>
    <x v="0"/>
    <s v="YES"/>
    <d v="2023-06-20T00:00:00"/>
  </r>
  <r>
    <x v="4"/>
    <s v="FC"/>
    <x v="12"/>
    <x v="14"/>
    <x v="0"/>
    <n v="993538"/>
    <n v="1650000"/>
    <x v="0"/>
    <s v="YES"/>
    <d v="2023-01-31T00:00:00"/>
  </r>
  <r>
    <x v="4"/>
    <s v="FC"/>
    <x v="12"/>
    <x v="14"/>
    <x v="0"/>
    <n v="1002215"/>
    <n v="1350000"/>
    <x v="0"/>
    <s v="YES"/>
    <d v="2023-11-09T00:00:00"/>
  </r>
  <r>
    <x v="4"/>
    <s v="FC"/>
    <x v="13"/>
    <x v="15"/>
    <x v="2"/>
    <n v="1001852"/>
    <n v="369000"/>
    <x v="0"/>
    <s v="YES"/>
    <d v="2023-10-30T00:00:00"/>
  </r>
  <r>
    <x v="4"/>
    <s v="FC"/>
    <x v="13"/>
    <x v="15"/>
    <x v="0"/>
    <n v="1001872"/>
    <n v="429900"/>
    <x v="0"/>
    <s v="YES"/>
    <d v="2023-10-31T00:00:00"/>
  </r>
  <r>
    <x v="4"/>
    <s v="FC"/>
    <x v="12"/>
    <x v="14"/>
    <x v="3"/>
    <n v="1001890"/>
    <n v="580000"/>
    <x v="0"/>
    <s v="YES"/>
    <d v="2023-11-01T00:00:00"/>
  </r>
  <r>
    <x v="4"/>
    <s v="FC"/>
    <x v="13"/>
    <x v="15"/>
    <x v="4"/>
    <n v="1001908"/>
    <n v="860000"/>
    <x v="0"/>
    <s v="YES"/>
    <d v="2023-11-01T00:00:00"/>
  </r>
  <r>
    <x v="4"/>
    <s v="FC"/>
    <x v="12"/>
    <x v="14"/>
    <x v="0"/>
    <n v="995964"/>
    <n v="2370000"/>
    <x v="0"/>
    <s v="YES"/>
    <d v="2023-04-26T00:00:00"/>
  </r>
  <r>
    <x v="4"/>
    <s v="FC"/>
    <x v="13"/>
    <x v="15"/>
    <x v="0"/>
    <n v="1001980"/>
    <n v="475000"/>
    <x v="0"/>
    <s v="YES"/>
    <d v="2023-11-03T00:00:00"/>
  </r>
  <r>
    <x v="4"/>
    <s v="FC"/>
    <x v="13"/>
    <x v="15"/>
    <x v="0"/>
    <n v="1002079"/>
    <n v="400000"/>
    <x v="0"/>
    <s v="YES"/>
    <d v="2023-11-07T00:00:00"/>
  </r>
  <r>
    <x v="4"/>
    <s v="FC"/>
    <x v="12"/>
    <x v="14"/>
    <x v="0"/>
    <n v="1002084"/>
    <n v="1350000"/>
    <x v="0"/>
    <s v="YES"/>
    <d v="2023-11-07T00:00:00"/>
  </r>
  <r>
    <x v="4"/>
    <s v="FC"/>
    <x v="12"/>
    <x v="14"/>
    <x v="0"/>
    <n v="1002086"/>
    <n v="425500"/>
    <x v="0"/>
    <s v="YES"/>
    <d v="2023-11-07T00:00:00"/>
  </r>
  <r>
    <x v="4"/>
    <s v="FC"/>
    <x v="11"/>
    <x v="13"/>
    <x v="3"/>
    <n v="1003410"/>
    <n v="700066"/>
    <x v="1"/>
    <s v="YES"/>
    <d v="2023-12-27T00:00:00"/>
  </r>
  <r>
    <x v="4"/>
    <s v="FC"/>
    <x v="13"/>
    <x v="15"/>
    <x v="0"/>
    <n v="1001832"/>
    <n v="900000"/>
    <x v="1"/>
    <s v="YES"/>
    <d v="2023-10-30T00:00:00"/>
  </r>
  <r>
    <x v="4"/>
    <s v="FC"/>
    <x v="13"/>
    <x v="15"/>
    <x v="0"/>
    <n v="999520"/>
    <n v="705000"/>
    <x v="0"/>
    <s v="YES"/>
    <d v="2023-08-15T00:00:00"/>
  </r>
  <r>
    <x v="4"/>
    <s v="FC"/>
    <x v="13"/>
    <x v="15"/>
    <x v="0"/>
    <n v="999501"/>
    <n v="560000"/>
    <x v="0"/>
    <s v="YES"/>
    <d v="2023-08-15T00:00:00"/>
  </r>
  <r>
    <x v="4"/>
    <s v="FC"/>
    <x v="12"/>
    <x v="14"/>
    <x v="0"/>
    <n v="994530"/>
    <n v="1895000"/>
    <x v="0"/>
    <s v="YES"/>
    <d v="2023-03-07T00:00:00"/>
  </r>
  <r>
    <x v="4"/>
    <s v="FC"/>
    <x v="14"/>
    <x v="18"/>
    <x v="0"/>
    <n v="993205"/>
    <n v="437500"/>
    <x v="0"/>
    <s v="YES"/>
    <d v="2023-01-17T00:00:00"/>
  </r>
  <r>
    <x v="4"/>
    <s v="FC"/>
    <x v="15"/>
    <x v="20"/>
    <x v="0"/>
    <n v="994877"/>
    <n v="494000"/>
    <x v="0"/>
    <s v="YES"/>
    <d v="2023-03-21T00:00:00"/>
  </r>
  <r>
    <x v="4"/>
    <s v="FC"/>
    <x v="13"/>
    <x v="15"/>
    <x v="4"/>
    <n v="999114"/>
    <n v="860000"/>
    <x v="0"/>
    <s v="YES"/>
    <d v="2023-08-02T00:00:00"/>
  </r>
  <r>
    <x v="4"/>
    <s v="FC"/>
    <x v="12"/>
    <x v="14"/>
    <x v="4"/>
    <n v="1000302"/>
    <n v="650000"/>
    <x v="0"/>
    <s v="YES"/>
    <d v="2023-09-08T00:00:00"/>
  </r>
  <r>
    <x v="4"/>
    <s v="FC"/>
    <x v="15"/>
    <x v="20"/>
    <x v="0"/>
    <n v="994018"/>
    <n v="970000"/>
    <x v="0"/>
    <s v="YES"/>
    <d v="2023-02-17T00:00:00"/>
  </r>
  <r>
    <x v="4"/>
    <s v="FC"/>
    <x v="3"/>
    <x v="23"/>
    <x v="0"/>
    <n v="999359"/>
    <n v="1275000"/>
    <x v="0"/>
    <s v="YES"/>
    <d v="2023-08-10T00:00:00"/>
  </r>
  <r>
    <x v="4"/>
    <s v="FC"/>
    <x v="11"/>
    <x v="13"/>
    <x v="0"/>
    <n v="995022"/>
    <n v="771742"/>
    <x v="1"/>
    <s v="YES"/>
    <d v="2023-03-28T00:00:00"/>
  </r>
  <r>
    <x v="4"/>
    <s v="FC"/>
    <x v="13"/>
    <x v="15"/>
    <x v="0"/>
    <n v="999557"/>
    <n v="429000"/>
    <x v="0"/>
    <s v="YES"/>
    <d v="2023-08-16T00:00:00"/>
  </r>
  <r>
    <x v="4"/>
    <s v="FC"/>
    <x v="12"/>
    <x v="14"/>
    <x v="0"/>
    <n v="993815"/>
    <n v="1050000"/>
    <x v="0"/>
    <s v="YES"/>
    <d v="2023-02-10T00:00:00"/>
  </r>
  <r>
    <x v="4"/>
    <s v="FC"/>
    <x v="11"/>
    <x v="13"/>
    <x v="3"/>
    <n v="993796"/>
    <n v="473660"/>
    <x v="1"/>
    <s v="YES"/>
    <d v="2023-02-10T00:00:00"/>
  </r>
  <r>
    <x v="4"/>
    <s v="FC"/>
    <x v="12"/>
    <x v="14"/>
    <x v="0"/>
    <n v="994657"/>
    <n v="1899000"/>
    <x v="0"/>
    <s v="YES"/>
    <d v="2023-03-14T00:00:00"/>
  </r>
  <r>
    <x v="4"/>
    <s v="FC"/>
    <x v="13"/>
    <x v="15"/>
    <x v="0"/>
    <n v="999778"/>
    <n v="1200000"/>
    <x v="0"/>
    <s v="YES"/>
    <d v="2023-08-22T00:00:00"/>
  </r>
  <r>
    <x v="4"/>
    <s v="FC"/>
    <x v="12"/>
    <x v="14"/>
    <x v="0"/>
    <n v="1000256"/>
    <n v="1007500"/>
    <x v="0"/>
    <s v="YES"/>
    <d v="2023-09-07T00:00:00"/>
  </r>
  <r>
    <x v="4"/>
    <s v="FC"/>
    <x v="11"/>
    <x v="17"/>
    <x v="1"/>
    <n v="999102"/>
    <n v="682000"/>
    <x v="0"/>
    <s v="YES"/>
    <d v="2023-08-01T00:00:00"/>
  </r>
  <r>
    <x v="4"/>
    <s v="FC"/>
    <x v="11"/>
    <x v="13"/>
    <x v="0"/>
    <n v="993918"/>
    <n v="625000"/>
    <x v="1"/>
    <s v="YES"/>
    <d v="2023-02-16T00:00:00"/>
  </r>
  <r>
    <x v="4"/>
    <s v="FC"/>
    <x v="11"/>
    <x v="13"/>
    <x v="0"/>
    <n v="999419"/>
    <n v="793778"/>
    <x v="1"/>
    <s v="YES"/>
    <d v="2023-08-11T00:00:00"/>
  </r>
  <r>
    <x v="4"/>
    <s v="FC"/>
    <x v="13"/>
    <x v="15"/>
    <x v="4"/>
    <n v="999090"/>
    <n v="4488795"/>
    <x v="0"/>
    <s v="YES"/>
    <d v="2023-08-01T00:00:00"/>
  </r>
  <r>
    <x v="4"/>
    <s v="FC"/>
    <x v="15"/>
    <x v="20"/>
    <x v="0"/>
    <n v="993551"/>
    <n v="630000"/>
    <x v="0"/>
    <s v="YES"/>
    <d v="2023-01-31T00:00:00"/>
  </r>
  <r>
    <x v="4"/>
    <s v="FC"/>
    <x v="11"/>
    <x v="13"/>
    <x v="0"/>
    <n v="994227"/>
    <n v="925371"/>
    <x v="0"/>
    <s v="YES"/>
    <d v="2023-02-24T00:00:00"/>
  </r>
  <r>
    <x v="4"/>
    <s v="FC"/>
    <x v="11"/>
    <x v="13"/>
    <x v="0"/>
    <n v="1000245"/>
    <n v="629216"/>
    <x v="1"/>
    <s v="YES"/>
    <d v="2023-09-07T00:00:00"/>
  </r>
  <r>
    <x v="4"/>
    <s v="FC"/>
    <x v="12"/>
    <x v="14"/>
    <x v="3"/>
    <n v="999442"/>
    <n v="795000"/>
    <x v="0"/>
    <s v="YES"/>
    <d v="2023-08-11T00:00:00"/>
  </r>
  <r>
    <x v="4"/>
    <s v="FC"/>
    <x v="14"/>
    <x v="18"/>
    <x v="5"/>
    <n v="993412"/>
    <n v="1200000"/>
    <x v="0"/>
    <s v="YES"/>
    <d v="2023-01-24T00:00:00"/>
  </r>
  <r>
    <x v="4"/>
    <s v="FC"/>
    <x v="11"/>
    <x v="13"/>
    <x v="0"/>
    <n v="993549"/>
    <n v="786538"/>
    <x v="1"/>
    <s v="YES"/>
    <d v="2023-01-31T00:00:00"/>
  </r>
  <r>
    <x v="4"/>
    <s v="FC"/>
    <x v="13"/>
    <x v="15"/>
    <x v="4"/>
    <n v="999477"/>
    <n v="70000"/>
    <x v="0"/>
    <s v="YES"/>
    <d v="2023-08-14T00:00:00"/>
  </r>
  <r>
    <x v="4"/>
    <s v="FC"/>
    <x v="16"/>
    <x v="16"/>
    <x v="0"/>
    <n v="994881"/>
    <n v="497500"/>
    <x v="0"/>
    <s v="YES"/>
    <d v="2023-03-21T00:00:00"/>
  </r>
  <r>
    <x v="4"/>
    <s v="FC"/>
    <x v="12"/>
    <x v="14"/>
    <x v="0"/>
    <n v="999479"/>
    <n v="3100000"/>
    <x v="0"/>
    <s v="YES"/>
    <d v="2023-08-14T00:00:00"/>
  </r>
  <r>
    <x v="4"/>
    <s v="FC"/>
    <x v="13"/>
    <x v="15"/>
    <x v="0"/>
    <n v="999007"/>
    <n v="1290000"/>
    <x v="0"/>
    <s v="YES"/>
    <d v="2023-07-31T00:00:00"/>
  </r>
  <r>
    <x v="4"/>
    <s v="FC"/>
    <x v="11"/>
    <x v="13"/>
    <x v="4"/>
    <n v="994769"/>
    <n v="473485"/>
    <x v="1"/>
    <s v="YES"/>
    <d v="2023-03-17T00:00:00"/>
  </r>
  <r>
    <x v="4"/>
    <s v="FC"/>
    <x v="13"/>
    <x v="15"/>
    <x v="0"/>
    <n v="1003424"/>
    <n v="425000"/>
    <x v="0"/>
    <s v="YES"/>
    <d v="2023-12-28T00:00:00"/>
  </r>
  <r>
    <x v="4"/>
    <s v="FC"/>
    <x v="3"/>
    <x v="23"/>
    <x v="6"/>
    <n v="1001224"/>
    <n v="395485"/>
    <x v="0"/>
    <s v="YES"/>
    <d v="2023-10-06T00:00:00"/>
  </r>
  <r>
    <x v="4"/>
    <s v="FC"/>
    <x v="13"/>
    <x v="15"/>
    <x v="0"/>
    <n v="1002786"/>
    <n v="750000"/>
    <x v="0"/>
    <s v="YES"/>
    <d v="2023-12-01T00:00:00"/>
  </r>
  <r>
    <x v="4"/>
    <s v="FC"/>
    <x v="13"/>
    <x v="15"/>
    <x v="0"/>
    <n v="1000362"/>
    <n v="410000"/>
    <x v="0"/>
    <s v="YES"/>
    <d v="2023-09-11T00:00:00"/>
  </r>
  <r>
    <x v="4"/>
    <s v="FC"/>
    <x v="12"/>
    <x v="14"/>
    <x v="0"/>
    <n v="999640"/>
    <n v="1600000"/>
    <x v="0"/>
    <s v="YES"/>
    <d v="2023-08-18T00:00:00"/>
  </r>
  <r>
    <x v="4"/>
    <s v="FC"/>
    <x v="13"/>
    <x v="15"/>
    <x v="0"/>
    <n v="1003224"/>
    <n v="680000"/>
    <x v="1"/>
    <s v="YES"/>
    <d v="2023-12-18T00:00:00"/>
  </r>
  <r>
    <x v="4"/>
    <s v="FC"/>
    <x v="12"/>
    <x v="14"/>
    <x v="0"/>
    <n v="999244"/>
    <n v="1100000"/>
    <x v="0"/>
    <s v="YES"/>
    <d v="2023-08-04T00:00:00"/>
  </r>
  <r>
    <x v="4"/>
    <s v="FC"/>
    <x v="11"/>
    <x v="13"/>
    <x v="0"/>
    <n v="999631"/>
    <n v="728542"/>
    <x v="1"/>
    <s v="YES"/>
    <d v="2023-08-17T00:00:00"/>
  </r>
  <r>
    <x v="4"/>
    <s v="FC"/>
    <x v="11"/>
    <x v="13"/>
    <x v="0"/>
    <n v="994675"/>
    <n v="759007"/>
    <x v="1"/>
    <s v="YES"/>
    <d v="2023-03-15T00:00:00"/>
  </r>
  <r>
    <x v="4"/>
    <s v="FC"/>
    <x v="11"/>
    <x v="13"/>
    <x v="3"/>
    <n v="1002810"/>
    <n v="395122"/>
    <x v="1"/>
    <s v="YES"/>
    <d v="2023-12-01T00:00:00"/>
  </r>
  <r>
    <x v="4"/>
    <s v="FC"/>
    <x v="13"/>
    <x v="15"/>
    <x v="1"/>
    <n v="1002773"/>
    <n v="535000"/>
    <x v="0"/>
    <s v="YES"/>
    <d v="2023-11-30T00:00:00"/>
  </r>
  <r>
    <x v="4"/>
    <s v="FC"/>
    <x v="11"/>
    <x v="13"/>
    <x v="0"/>
    <n v="994729"/>
    <n v="399990"/>
    <x v="1"/>
    <s v="YES"/>
    <d v="2023-03-16T00:00:00"/>
  </r>
  <r>
    <x v="4"/>
    <s v="FC"/>
    <x v="11"/>
    <x v="13"/>
    <x v="0"/>
    <n v="994386"/>
    <n v="570000"/>
    <x v="1"/>
    <s v="YES"/>
    <d v="2023-03-01T00:00:00"/>
  </r>
  <r>
    <x v="4"/>
    <s v="FC"/>
    <x v="11"/>
    <x v="13"/>
    <x v="0"/>
    <n v="994416"/>
    <n v="485990"/>
    <x v="1"/>
    <s v="YES"/>
    <d v="2023-03-02T00:00:00"/>
  </r>
  <r>
    <x v="4"/>
    <s v="FC"/>
    <x v="12"/>
    <x v="14"/>
    <x v="3"/>
    <n v="995083"/>
    <n v="2600000"/>
    <x v="0"/>
    <s v="YES"/>
    <d v="2023-03-30T00:00:00"/>
  </r>
  <r>
    <x v="4"/>
    <s v="FC"/>
    <x v="12"/>
    <x v="14"/>
    <x v="0"/>
    <n v="999116"/>
    <n v="3795000"/>
    <x v="0"/>
    <s v="YES"/>
    <d v="2023-08-02T00:00:00"/>
  </r>
  <r>
    <x v="4"/>
    <s v="FC"/>
    <x v="13"/>
    <x v="15"/>
    <x v="0"/>
    <n v="999016"/>
    <n v="1590000"/>
    <x v="0"/>
    <s v="YES"/>
    <d v="2023-07-31T00:00:00"/>
  </r>
  <r>
    <x v="4"/>
    <s v="FC"/>
    <x v="12"/>
    <x v="14"/>
    <x v="0"/>
    <n v="1002803"/>
    <n v="1350000"/>
    <x v="0"/>
    <s v="YES"/>
    <d v="2023-12-01T00:00:00"/>
  </r>
  <r>
    <x v="4"/>
    <s v="FC"/>
    <x v="11"/>
    <x v="19"/>
    <x v="0"/>
    <n v="999280"/>
    <n v="595000"/>
    <x v="0"/>
    <s v="YES"/>
    <d v="2023-08-07T00:00:00"/>
  </r>
  <r>
    <x v="4"/>
    <s v="FC"/>
    <x v="13"/>
    <x v="15"/>
    <x v="0"/>
    <n v="999651"/>
    <n v="388000"/>
    <x v="0"/>
    <s v="YES"/>
    <d v="2023-08-18T00:00:00"/>
  </r>
  <r>
    <x v="4"/>
    <s v="FC"/>
    <x v="12"/>
    <x v="14"/>
    <x v="0"/>
    <n v="1003247"/>
    <n v="445000"/>
    <x v="0"/>
    <s v="YES"/>
    <d v="2023-12-19T00:00:00"/>
  </r>
  <r>
    <x v="4"/>
    <s v="FC"/>
    <x v="11"/>
    <x v="13"/>
    <x v="0"/>
    <n v="999658"/>
    <n v="632278"/>
    <x v="1"/>
    <s v="YES"/>
    <d v="2023-08-18T00:00:00"/>
  </r>
  <r>
    <x v="4"/>
    <s v="FC"/>
    <x v="13"/>
    <x v="15"/>
    <x v="0"/>
    <n v="1003279"/>
    <n v="540000"/>
    <x v="0"/>
    <s v="YES"/>
    <d v="2023-12-20T00:00:00"/>
  </r>
  <r>
    <x v="4"/>
    <s v="FC"/>
    <x v="11"/>
    <x v="17"/>
    <x v="0"/>
    <n v="1000633"/>
    <n v="669000"/>
    <x v="0"/>
    <s v="YES"/>
    <d v="2023-09-21T00:00:00"/>
  </r>
  <r>
    <x v="4"/>
    <s v="FC"/>
    <x v="3"/>
    <x v="23"/>
    <x v="0"/>
    <n v="1003308"/>
    <n v="650000"/>
    <x v="0"/>
    <s v="YES"/>
    <d v="2023-12-21T00:00:00"/>
  </r>
  <r>
    <x v="4"/>
    <s v="FC"/>
    <x v="11"/>
    <x v="13"/>
    <x v="3"/>
    <n v="1003320"/>
    <n v="418490"/>
    <x v="1"/>
    <s v="YES"/>
    <d v="2023-12-21T00:00:00"/>
  </r>
  <r>
    <x v="4"/>
    <s v="FC"/>
    <x v="12"/>
    <x v="14"/>
    <x v="0"/>
    <n v="999278"/>
    <n v="1620000"/>
    <x v="0"/>
    <s v="YES"/>
    <d v="2023-08-07T00:00:00"/>
  </r>
  <r>
    <x v="4"/>
    <s v="FC"/>
    <x v="12"/>
    <x v="14"/>
    <x v="0"/>
    <n v="993312"/>
    <n v="1250000"/>
    <x v="0"/>
    <s v="YES"/>
    <d v="2023-01-20T00:00:00"/>
  </r>
  <r>
    <x v="4"/>
    <s v="FC"/>
    <x v="13"/>
    <x v="15"/>
    <x v="0"/>
    <n v="1002732"/>
    <n v="275000"/>
    <x v="0"/>
    <s v="YES"/>
    <d v="2023-11-29T00:00:00"/>
  </r>
  <r>
    <x v="4"/>
    <s v="FC"/>
    <x v="13"/>
    <x v="15"/>
    <x v="0"/>
    <n v="1000395"/>
    <n v="600000"/>
    <x v="0"/>
    <s v="YES"/>
    <d v="2023-09-12T00:00:00"/>
  </r>
  <r>
    <x v="4"/>
    <s v="FC"/>
    <x v="11"/>
    <x v="17"/>
    <x v="0"/>
    <n v="992962"/>
    <n v="458000"/>
    <x v="0"/>
    <s v="YES"/>
    <d v="2023-01-04T00:00:00"/>
  </r>
  <r>
    <x v="4"/>
    <s v="FC"/>
    <x v="13"/>
    <x v="15"/>
    <x v="0"/>
    <n v="999668"/>
    <n v="890000"/>
    <x v="0"/>
    <s v="YES"/>
    <d v="2023-08-18T00:00:00"/>
  </r>
  <r>
    <x v="5"/>
    <s v="LT"/>
    <x v="17"/>
    <x v="25"/>
    <x v="0"/>
    <n v="1001826"/>
    <n v="482000"/>
    <x v="0"/>
    <s v="YES"/>
    <d v="2023-10-30T00:00:00"/>
  </r>
  <r>
    <x v="5"/>
    <s v="LT"/>
    <x v="17"/>
    <x v="26"/>
    <x v="0"/>
    <n v="999383"/>
    <n v="695000"/>
    <x v="0"/>
    <s v="YES"/>
    <d v="2023-08-10T00:00:00"/>
  </r>
  <r>
    <x v="5"/>
    <s v="LT"/>
    <x v="17"/>
    <x v="25"/>
    <x v="0"/>
    <n v="996395"/>
    <n v="650000"/>
    <x v="0"/>
    <s v="YES"/>
    <d v="2023-05-12T00:00:00"/>
  </r>
  <r>
    <x v="5"/>
    <s v="LT"/>
    <x v="17"/>
    <x v="25"/>
    <x v="0"/>
    <n v="996370"/>
    <n v="385000"/>
    <x v="0"/>
    <s v="YES"/>
    <d v="2023-05-11T00:00:00"/>
  </r>
  <r>
    <x v="5"/>
    <s v="LT"/>
    <x v="17"/>
    <x v="26"/>
    <x v="0"/>
    <n v="995372"/>
    <n v="538800"/>
    <x v="0"/>
    <s v="YES"/>
    <d v="2023-04-07T00:00:00"/>
  </r>
  <r>
    <x v="5"/>
    <s v="LT"/>
    <x v="17"/>
    <x v="26"/>
    <x v="0"/>
    <n v="999838"/>
    <n v="1435000"/>
    <x v="0"/>
    <s v="YES"/>
    <d v="2023-08-23T00:00:00"/>
  </r>
  <r>
    <x v="5"/>
    <s v="LT"/>
    <x v="17"/>
    <x v="25"/>
    <x v="0"/>
    <n v="996828"/>
    <n v="525000"/>
    <x v="0"/>
    <s v="YES"/>
    <d v="2023-05-26T00:00:00"/>
  </r>
  <r>
    <x v="5"/>
    <s v="LT"/>
    <x v="17"/>
    <x v="26"/>
    <x v="0"/>
    <n v="998714"/>
    <n v="810000"/>
    <x v="0"/>
    <s v="YES"/>
    <d v="2023-07-19T00:00:00"/>
  </r>
  <r>
    <x v="5"/>
    <s v="LT"/>
    <x v="17"/>
    <x v="26"/>
    <x v="0"/>
    <n v="996861"/>
    <n v="535000"/>
    <x v="0"/>
    <s v="YES"/>
    <d v="2023-05-30T00:00:00"/>
  </r>
  <r>
    <x v="5"/>
    <s v="LT"/>
    <x v="17"/>
    <x v="25"/>
    <x v="0"/>
    <n v="998814"/>
    <n v="1212500"/>
    <x v="0"/>
    <s v="YES"/>
    <d v="2023-07-24T00:00:00"/>
  </r>
  <r>
    <x v="5"/>
    <s v="LT"/>
    <x v="17"/>
    <x v="25"/>
    <x v="0"/>
    <n v="1003237"/>
    <n v="760000"/>
    <x v="0"/>
    <s v="YES"/>
    <d v="2023-12-18T00:00:00"/>
  </r>
  <r>
    <x v="5"/>
    <s v="LT"/>
    <x v="17"/>
    <x v="25"/>
    <x v="0"/>
    <n v="996447"/>
    <n v="340000"/>
    <x v="0"/>
    <s v="YES"/>
    <d v="2023-05-15T00:00:00"/>
  </r>
  <r>
    <x v="5"/>
    <s v="LT"/>
    <x v="17"/>
    <x v="25"/>
    <x v="0"/>
    <n v="1001357"/>
    <n v="2000000"/>
    <x v="0"/>
    <s v="YES"/>
    <d v="2023-10-11T00:00:00"/>
  </r>
  <r>
    <x v="5"/>
    <s v="LT"/>
    <x v="17"/>
    <x v="25"/>
    <x v="0"/>
    <n v="1001699"/>
    <n v="449000"/>
    <x v="0"/>
    <s v="YES"/>
    <d v="2023-10-24T00:00:00"/>
  </r>
  <r>
    <x v="5"/>
    <s v="LT"/>
    <x v="17"/>
    <x v="26"/>
    <x v="0"/>
    <n v="995884"/>
    <n v="2050000"/>
    <x v="0"/>
    <s v="YES"/>
    <d v="2023-04-24T00:00:00"/>
  </r>
  <r>
    <x v="5"/>
    <s v="LT"/>
    <x v="17"/>
    <x v="25"/>
    <x v="0"/>
    <n v="1001413"/>
    <n v="670000"/>
    <x v="0"/>
    <s v="YES"/>
    <d v="2023-10-13T00:00:00"/>
  </r>
  <r>
    <x v="5"/>
    <s v="LT"/>
    <x v="17"/>
    <x v="25"/>
    <x v="0"/>
    <n v="1001457"/>
    <n v="1395000"/>
    <x v="0"/>
    <s v="YES"/>
    <d v="2023-10-16T00:00:00"/>
  </r>
  <r>
    <x v="5"/>
    <s v="LT"/>
    <x v="17"/>
    <x v="26"/>
    <x v="3"/>
    <n v="998076"/>
    <n v="655000"/>
    <x v="0"/>
    <s v="YES"/>
    <d v="2023-06-29T00:00:00"/>
  </r>
  <r>
    <x v="5"/>
    <s v="LT"/>
    <x v="17"/>
    <x v="26"/>
    <x v="0"/>
    <n v="997195"/>
    <n v="739000"/>
    <x v="0"/>
    <s v="YES"/>
    <d v="2023-06-07T00:00:00"/>
  </r>
  <r>
    <x v="5"/>
    <s v="LT"/>
    <x v="17"/>
    <x v="26"/>
    <x v="0"/>
    <n v="998307"/>
    <n v="398000"/>
    <x v="0"/>
    <s v="YES"/>
    <d v="2023-07-07T00:00:00"/>
  </r>
  <r>
    <x v="5"/>
    <s v="LT"/>
    <x v="17"/>
    <x v="25"/>
    <x v="0"/>
    <n v="999436"/>
    <n v="415000"/>
    <x v="0"/>
    <s v="YES"/>
    <d v="2023-08-11T00:00:00"/>
  </r>
  <r>
    <x v="5"/>
    <s v="LT"/>
    <x v="17"/>
    <x v="26"/>
    <x v="3"/>
    <n v="999426"/>
    <n v="560000"/>
    <x v="0"/>
    <s v="YES"/>
    <d v="2023-08-11T00:00:00"/>
  </r>
  <r>
    <x v="6"/>
    <s v="SIG"/>
    <x v="12"/>
    <x v="27"/>
    <x v="0"/>
    <n v="994617"/>
    <n v="2020000"/>
    <x v="0"/>
    <s v="YES"/>
    <d v="2023-03-13T00:00:00"/>
  </r>
  <r>
    <x v="6"/>
    <s v="SIG"/>
    <x v="12"/>
    <x v="27"/>
    <x v="4"/>
    <n v="995444"/>
    <n v="625000"/>
    <x v="0"/>
    <s v="YES"/>
    <d v="2023-04-11T00:00:00"/>
  </r>
  <r>
    <x v="6"/>
    <s v="SIG"/>
    <x v="12"/>
    <x v="27"/>
    <x v="0"/>
    <n v="994553"/>
    <n v="4200000"/>
    <x v="0"/>
    <s v="YES"/>
    <d v="2023-03-08T00:00:00"/>
  </r>
  <r>
    <x v="6"/>
    <s v="SIG"/>
    <x v="12"/>
    <x v="27"/>
    <x v="4"/>
    <n v="996021"/>
    <n v="935000"/>
    <x v="0"/>
    <s v="YES"/>
    <d v="2023-04-28T00:00:00"/>
  </r>
  <r>
    <x v="6"/>
    <s v="SIG"/>
    <x v="12"/>
    <x v="27"/>
    <x v="0"/>
    <n v="997722"/>
    <n v="2146414"/>
    <x v="0"/>
    <s v="YES"/>
    <d v="2023-06-20T00:00:00"/>
  </r>
  <r>
    <x v="6"/>
    <s v="SIG"/>
    <x v="2"/>
    <x v="28"/>
    <x v="0"/>
    <n v="997710"/>
    <n v="525000"/>
    <x v="0"/>
    <s v="YES"/>
    <d v="2023-06-20T00:00:00"/>
  </r>
  <r>
    <x v="6"/>
    <s v="SIG"/>
    <x v="12"/>
    <x v="27"/>
    <x v="0"/>
    <n v="1000434"/>
    <n v="575000"/>
    <x v="0"/>
    <s v="YES"/>
    <d v="2023-09-13T00:00:00"/>
  </r>
  <r>
    <x v="6"/>
    <s v="SIG"/>
    <x v="12"/>
    <x v="27"/>
    <x v="0"/>
    <n v="994959"/>
    <n v="350000"/>
    <x v="0"/>
    <s v="YES"/>
    <d v="2023-03-24T00:00:00"/>
  </r>
  <r>
    <x v="6"/>
    <s v="SIG"/>
    <x v="12"/>
    <x v="27"/>
    <x v="3"/>
    <n v="993079"/>
    <n v="390000"/>
    <x v="0"/>
    <s v="YES"/>
    <d v="2023-01-10T00:00:00"/>
  </r>
  <r>
    <x v="6"/>
    <s v="SIG"/>
    <x v="2"/>
    <x v="28"/>
    <x v="0"/>
    <n v="993057"/>
    <n v="439000"/>
    <x v="0"/>
    <s v="YES"/>
    <d v="2023-01-09T00:00:00"/>
  </r>
  <r>
    <x v="6"/>
    <s v="SIG"/>
    <x v="12"/>
    <x v="27"/>
    <x v="3"/>
    <n v="994994"/>
    <n v="490000"/>
    <x v="0"/>
    <s v="YES"/>
    <d v="2023-03-27T00:00:00"/>
  </r>
  <r>
    <x v="6"/>
    <s v="SIG"/>
    <x v="2"/>
    <x v="28"/>
    <x v="0"/>
    <n v="993031"/>
    <n v="1077000"/>
    <x v="0"/>
    <s v="YES"/>
    <d v="2023-01-06T00:00:00"/>
  </r>
  <r>
    <x v="6"/>
    <s v="SIG"/>
    <x v="2"/>
    <x v="28"/>
    <x v="2"/>
    <n v="994687"/>
    <n v="345000"/>
    <x v="0"/>
    <s v="YES"/>
    <d v="2023-03-15T00:00:00"/>
  </r>
  <r>
    <x v="6"/>
    <s v="SIG"/>
    <x v="12"/>
    <x v="27"/>
    <x v="3"/>
    <n v="994704"/>
    <n v="385000"/>
    <x v="0"/>
    <s v="YES"/>
    <d v="2023-03-15T00:00:00"/>
  </r>
  <r>
    <x v="6"/>
    <s v="SIG"/>
    <x v="12"/>
    <x v="27"/>
    <x v="3"/>
    <n v="995081"/>
    <n v="777500"/>
    <x v="0"/>
    <s v="YES"/>
    <d v="2023-03-30T00:00:00"/>
  </r>
  <r>
    <x v="6"/>
    <s v="SIG"/>
    <x v="12"/>
    <x v="27"/>
    <x v="0"/>
    <n v="995088"/>
    <n v="356000"/>
    <x v="0"/>
    <s v="YES"/>
    <d v="2023-03-30T00:00:00"/>
  </r>
  <r>
    <x v="6"/>
    <s v="SIG"/>
    <x v="2"/>
    <x v="28"/>
    <x v="0"/>
    <n v="994978"/>
    <n v="725000"/>
    <x v="0"/>
    <s v="YES"/>
    <d v="2023-03-24T00:00:00"/>
  </r>
  <r>
    <x v="6"/>
    <s v="SIG"/>
    <x v="12"/>
    <x v="27"/>
    <x v="0"/>
    <n v="998615"/>
    <n v="1040000"/>
    <x v="0"/>
    <s v="YES"/>
    <d v="2023-07-17T00:00:00"/>
  </r>
  <r>
    <x v="6"/>
    <s v="SIG"/>
    <x v="12"/>
    <x v="27"/>
    <x v="2"/>
    <n v="993818"/>
    <n v="276500"/>
    <x v="0"/>
    <s v="YES"/>
    <d v="2023-02-10T00:00:00"/>
  </r>
  <r>
    <x v="6"/>
    <s v="SIG"/>
    <x v="12"/>
    <x v="27"/>
    <x v="0"/>
    <n v="995782"/>
    <n v="384450"/>
    <x v="0"/>
    <s v="YES"/>
    <d v="2023-04-20T00:00:00"/>
  </r>
  <r>
    <x v="6"/>
    <s v="SIG"/>
    <x v="12"/>
    <x v="27"/>
    <x v="0"/>
    <n v="993462"/>
    <n v="3800000"/>
    <x v="0"/>
    <s v="YES"/>
    <d v="2023-01-27T00:00:00"/>
  </r>
  <r>
    <x v="6"/>
    <s v="SIG"/>
    <x v="2"/>
    <x v="28"/>
    <x v="6"/>
    <n v="1001096"/>
    <n v="400000"/>
    <x v="0"/>
    <s v="YES"/>
    <d v="2023-10-03T00:00:00"/>
  </r>
  <r>
    <x v="6"/>
    <s v="SIG"/>
    <x v="12"/>
    <x v="27"/>
    <x v="4"/>
    <n v="998552"/>
    <n v="892500"/>
    <x v="0"/>
    <s v="YES"/>
    <d v="2023-07-14T00:00:00"/>
  </r>
  <r>
    <x v="6"/>
    <s v="SIG"/>
    <x v="12"/>
    <x v="27"/>
    <x v="0"/>
    <n v="998961"/>
    <n v="16750000"/>
    <x v="0"/>
    <s v="YES"/>
    <d v="2023-07-28T00:00:00"/>
  </r>
  <r>
    <x v="6"/>
    <s v="SIG"/>
    <x v="12"/>
    <x v="27"/>
    <x v="3"/>
    <n v="993351"/>
    <n v="947000"/>
    <x v="0"/>
    <s v="YES"/>
    <d v="2023-01-23T00:00:00"/>
  </r>
  <r>
    <x v="6"/>
    <s v="SIG"/>
    <x v="2"/>
    <x v="28"/>
    <x v="0"/>
    <n v="997112"/>
    <n v="390000"/>
    <x v="0"/>
    <s v="YES"/>
    <d v="2023-06-05T00:00:00"/>
  </r>
  <r>
    <x v="6"/>
    <s v="SIG"/>
    <x v="12"/>
    <x v="27"/>
    <x v="0"/>
    <n v="994485"/>
    <n v="850000"/>
    <x v="0"/>
    <s v="YES"/>
    <d v="2023-03-06T00:00:00"/>
  </r>
  <r>
    <x v="6"/>
    <s v="SIG"/>
    <x v="12"/>
    <x v="27"/>
    <x v="3"/>
    <n v="996050"/>
    <n v="985000"/>
    <x v="0"/>
    <s v="YES"/>
    <d v="2023-04-28T00:00:00"/>
  </r>
  <r>
    <x v="6"/>
    <s v="SIG"/>
    <x v="12"/>
    <x v="27"/>
    <x v="0"/>
    <n v="998616"/>
    <n v="9800000"/>
    <x v="0"/>
    <s v="YES"/>
    <d v="2023-07-17T00:00:00"/>
  </r>
  <r>
    <x v="6"/>
    <s v="SIG"/>
    <x v="12"/>
    <x v="27"/>
    <x v="3"/>
    <n v="998780"/>
    <n v="640000"/>
    <x v="0"/>
    <s v="YES"/>
    <d v="2023-07-21T00:00:00"/>
  </r>
  <r>
    <x v="6"/>
    <s v="SIG"/>
    <x v="12"/>
    <x v="27"/>
    <x v="3"/>
    <n v="1000494"/>
    <n v="3310000"/>
    <x v="0"/>
    <s v="YES"/>
    <d v="2023-09-15T00:00:00"/>
  </r>
  <r>
    <x v="6"/>
    <s v="SIG"/>
    <x v="2"/>
    <x v="28"/>
    <x v="0"/>
    <n v="1000517"/>
    <n v="550000"/>
    <x v="0"/>
    <s v="YES"/>
    <d v="2023-09-15T00:00:00"/>
  </r>
  <r>
    <x v="6"/>
    <s v="SIG"/>
    <x v="12"/>
    <x v="27"/>
    <x v="3"/>
    <n v="998675"/>
    <n v="299000"/>
    <x v="0"/>
    <s v="YES"/>
    <d v="2023-07-18T00:00:00"/>
  </r>
  <r>
    <x v="6"/>
    <s v="SIG"/>
    <x v="18"/>
    <x v="29"/>
    <x v="0"/>
    <n v="1001177"/>
    <n v="700000"/>
    <x v="0"/>
    <s v="YES"/>
    <d v="2023-10-05T00:00:00"/>
  </r>
  <r>
    <x v="6"/>
    <s v="SIG"/>
    <x v="18"/>
    <x v="29"/>
    <x v="0"/>
    <n v="1001193"/>
    <n v="975000"/>
    <x v="0"/>
    <s v="YES"/>
    <d v="2023-10-05T00:00:00"/>
  </r>
  <r>
    <x v="6"/>
    <s v="SIG"/>
    <x v="12"/>
    <x v="27"/>
    <x v="0"/>
    <n v="998561"/>
    <n v="1200000"/>
    <x v="0"/>
    <s v="YES"/>
    <d v="2023-07-14T00:00:00"/>
  </r>
  <r>
    <x v="6"/>
    <s v="SIG"/>
    <x v="2"/>
    <x v="28"/>
    <x v="0"/>
    <n v="997122"/>
    <n v="447999"/>
    <x v="0"/>
    <s v="YES"/>
    <d v="2023-06-05T00:00:00"/>
  </r>
  <r>
    <x v="6"/>
    <s v="SIG"/>
    <x v="12"/>
    <x v="27"/>
    <x v="0"/>
    <n v="994536"/>
    <n v="1360000"/>
    <x v="0"/>
    <s v="YES"/>
    <d v="2023-03-07T00:00:00"/>
  </r>
  <r>
    <x v="6"/>
    <s v="SIG"/>
    <x v="2"/>
    <x v="28"/>
    <x v="2"/>
    <n v="996574"/>
    <n v="349000"/>
    <x v="0"/>
    <s v="YES"/>
    <d v="2023-05-17T00:00:00"/>
  </r>
  <r>
    <x v="6"/>
    <s v="SIG"/>
    <x v="2"/>
    <x v="28"/>
    <x v="0"/>
    <n v="993484"/>
    <n v="745000"/>
    <x v="0"/>
    <s v="YES"/>
    <d v="2023-01-27T00:00:00"/>
  </r>
  <r>
    <x v="6"/>
    <s v="SIG"/>
    <x v="12"/>
    <x v="27"/>
    <x v="3"/>
    <n v="994459"/>
    <n v="1575000"/>
    <x v="0"/>
    <s v="YES"/>
    <d v="2023-03-03T00:00:00"/>
  </r>
  <r>
    <x v="6"/>
    <s v="SIG"/>
    <x v="18"/>
    <x v="29"/>
    <x v="0"/>
    <n v="995872"/>
    <n v="615000"/>
    <x v="0"/>
    <s v="YES"/>
    <d v="2023-04-24T00:00:00"/>
  </r>
  <r>
    <x v="6"/>
    <s v="SIG"/>
    <x v="12"/>
    <x v="27"/>
    <x v="0"/>
    <n v="993248"/>
    <n v="910000"/>
    <x v="0"/>
    <s v="YES"/>
    <d v="2023-01-18T00:00:00"/>
  </r>
  <r>
    <x v="6"/>
    <s v="SIG"/>
    <x v="2"/>
    <x v="28"/>
    <x v="4"/>
    <n v="997078"/>
    <n v="425000"/>
    <x v="0"/>
    <s v="YES"/>
    <d v="2023-06-02T00:00:00"/>
  </r>
  <r>
    <x v="6"/>
    <s v="SIG"/>
    <x v="12"/>
    <x v="27"/>
    <x v="3"/>
    <n v="1002430"/>
    <n v="435000"/>
    <x v="0"/>
    <s v="YES"/>
    <d v="2023-11-17T00:00:00"/>
  </r>
  <r>
    <x v="6"/>
    <s v="SIG"/>
    <x v="2"/>
    <x v="28"/>
    <x v="0"/>
    <n v="995731"/>
    <n v="880800"/>
    <x v="0"/>
    <s v="YES"/>
    <d v="2023-04-19T00:00:00"/>
  </r>
  <r>
    <x v="6"/>
    <s v="SIG"/>
    <x v="12"/>
    <x v="27"/>
    <x v="3"/>
    <n v="1002358"/>
    <n v="335000"/>
    <x v="0"/>
    <s v="YES"/>
    <d v="2023-11-15T00:00:00"/>
  </r>
  <r>
    <x v="6"/>
    <s v="SIG"/>
    <x v="12"/>
    <x v="27"/>
    <x v="3"/>
    <n v="1001223"/>
    <n v="650000"/>
    <x v="0"/>
    <s v="YES"/>
    <d v="2023-10-06T00:00:00"/>
  </r>
  <r>
    <x v="6"/>
    <s v="SIG"/>
    <x v="12"/>
    <x v="27"/>
    <x v="3"/>
    <n v="993921"/>
    <n v="525000"/>
    <x v="0"/>
    <s v="YES"/>
    <d v="2023-02-16T00:00:00"/>
  </r>
  <r>
    <x v="6"/>
    <s v="SIG"/>
    <x v="2"/>
    <x v="28"/>
    <x v="0"/>
    <n v="998362"/>
    <n v="1100000"/>
    <x v="0"/>
    <s v="YES"/>
    <d v="2023-07-10T00:00:00"/>
  </r>
  <r>
    <x v="6"/>
    <s v="SIG"/>
    <x v="12"/>
    <x v="27"/>
    <x v="3"/>
    <n v="1002352"/>
    <n v="560000"/>
    <x v="0"/>
    <s v="YES"/>
    <d v="2023-11-15T00:00:00"/>
  </r>
  <r>
    <x v="6"/>
    <s v="SIG"/>
    <x v="12"/>
    <x v="27"/>
    <x v="0"/>
    <n v="994020"/>
    <n v="342077"/>
    <x v="0"/>
    <s v="YES"/>
    <d v="2023-02-17T00:00:00"/>
  </r>
  <r>
    <x v="6"/>
    <s v="SIG"/>
    <x v="2"/>
    <x v="28"/>
    <x v="0"/>
    <n v="996062"/>
    <n v="185499"/>
    <x v="0"/>
    <s v="YES"/>
    <d v="2023-04-28T00:00:00"/>
  </r>
  <r>
    <x v="6"/>
    <s v="SIG"/>
    <x v="12"/>
    <x v="27"/>
    <x v="0"/>
    <n v="998374"/>
    <n v="5989484"/>
    <x v="0"/>
    <s v="YES"/>
    <d v="2023-07-11T00:00:00"/>
  </r>
  <r>
    <x v="6"/>
    <s v="SIG"/>
    <x v="12"/>
    <x v="27"/>
    <x v="4"/>
    <n v="995924"/>
    <n v="850000"/>
    <x v="0"/>
    <s v="YES"/>
    <d v="2023-04-25T00:00:00"/>
  </r>
  <r>
    <x v="6"/>
    <s v="SIG"/>
    <x v="12"/>
    <x v="27"/>
    <x v="0"/>
    <n v="997080"/>
    <n v="940000"/>
    <x v="0"/>
    <s v="YES"/>
    <d v="2023-06-02T00:00:00"/>
  </r>
  <r>
    <x v="6"/>
    <s v="SIG"/>
    <x v="2"/>
    <x v="28"/>
    <x v="0"/>
    <n v="1002565"/>
    <n v="1075000"/>
    <x v="0"/>
    <s v="YES"/>
    <d v="2023-11-21T00:00:00"/>
  </r>
  <r>
    <x v="6"/>
    <s v="SIG"/>
    <x v="12"/>
    <x v="27"/>
    <x v="0"/>
    <n v="999077"/>
    <n v="1600000"/>
    <x v="0"/>
    <s v="YES"/>
    <d v="2023-08-01T00:00:00"/>
  </r>
  <r>
    <x v="6"/>
    <s v="SIG"/>
    <x v="12"/>
    <x v="27"/>
    <x v="3"/>
    <n v="1001949"/>
    <n v="950000"/>
    <x v="0"/>
    <s v="YES"/>
    <d v="2023-11-02T00:00:00"/>
  </r>
  <r>
    <x v="6"/>
    <s v="SIG"/>
    <x v="12"/>
    <x v="27"/>
    <x v="0"/>
    <n v="996950"/>
    <n v="1195000"/>
    <x v="0"/>
    <s v="YES"/>
    <d v="2023-06-01T00:00:00"/>
  </r>
  <r>
    <x v="6"/>
    <s v="SIG"/>
    <x v="12"/>
    <x v="27"/>
    <x v="3"/>
    <n v="1003385"/>
    <n v="1055000"/>
    <x v="0"/>
    <s v="YES"/>
    <d v="2023-12-26T00:00:00"/>
  </r>
  <r>
    <x v="6"/>
    <s v="SIG"/>
    <x v="12"/>
    <x v="27"/>
    <x v="0"/>
    <n v="1001713"/>
    <n v="900000"/>
    <x v="0"/>
    <s v="YES"/>
    <d v="2023-10-24T00:00:00"/>
  </r>
  <r>
    <x v="6"/>
    <s v="SIG"/>
    <x v="12"/>
    <x v="27"/>
    <x v="4"/>
    <n v="999284"/>
    <n v="1200000"/>
    <x v="0"/>
    <s v="YES"/>
    <d v="2023-08-07T00:00:00"/>
  </r>
  <r>
    <x v="6"/>
    <s v="SIG"/>
    <x v="12"/>
    <x v="27"/>
    <x v="0"/>
    <n v="996703"/>
    <n v="8125000"/>
    <x v="0"/>
    <s v="YES"/>
    <d v="2023-05-23T00:00:00"/>
  </r>
  <r>
    <x v="6"/>
    <s v="SIG"/>
    <x v="12"/>
    <x v="27"/>
    <x v="0"/>
    <n v="1001040"/>
    <n v="1350000"/>
    <x v="0"/>
    <s v="YES"/>
    <d v="2023-09-29T00:00:00"/>
  </r>
  <r>
    <x v="6"/>
    <s v="SIG"/>
    <x v="12"/>
    <x v="27"/>
    <x v="0"/>
    <n v="999335"/>
    <n v="469000"/>
    <x v="0"/>
    <s v="YES"/>
    <d v="2023-08-09T00:00:00"/>
  </r>
  <r>
    <x v="6"/>
    <s v="SIG"/>
    <x v="12"/>
    <x v="27"/>
    <x v="0"/>
    <n v="999032"/>
    <n v="675000"/>
    <x v="0"/>
    <s v="YES"/>
    <d v="2023-07-31T00:00:00"/>
  </r>
  <r>
    <x v="6"/>
    <s v="SIG"/>
    <x v="12"/>
    <x v="27"/>
    <x v="4"/>
    <n v="999340"/>
    <n v="1000000"/>
    <x v="0"/>
    <s v="YES"/>
    <d v="2023-08-09T00:00:00"/>
  </r>
  <r>
    <x v="6"/>
    <s v="SIG"/>
    <x v="12"/>
    <x v="27"/>
    <x v="3"/>
    <n v="1001624"/>
    <n v="735000"/>
    <x v="0"/>
    <s v="YES"/>
    <d v="2023-10-20T00:00:00"/>
  </r>
  <r>
    <x v="6"/>
    <s v="SIG"/>
    <x v="12"/>
    <x v="27"/>
    <x v="4"/>
    <n v="1001896"/>
    <n v="400350"/>
    <x v="0"/>
    <s v="YES"/>
    <d v="2023-11-01T00:00:00"/>
  </r>
  <r>
    <x v="6"/>
    <s v="SIG"/>
    <x v="2"/>
    <x v="28"/>
    <x v="0"/>
    <n v="1001745"/>
    <n v="650000"/>
    <x v="0"/>
    <s v="YES"/>
    <d v="2023-10-25T00:00:00"/>
  </r>
  <r>
    <x v="6"/>
    <s v="SIG"/>
    <x v="12"/>
    <x v="27"/>
    <x v="0"/>
    <n v="998071"/>
    <n v="2700000"/>
    <x v="0"/>
    <s v="YES"/>
    <d v="2023-06-29T00:00:00"/>
  </r>
  <r>
    <x v="6"/>
    <s v="SIG"/>
    <x v="12"/>
    <x v="27"/>
    <x v="0"/>
    <n v="1002971"/>
    <n v="1050000"/>
    <x v="0"/>
    <s v="YES"/>
    <d v="2023-12-06T00:00:00"/>
  </r>
  <r>
    <x v="6"/>
    <s v="SIG"/>
    <x v="12"/>
    <x v="27"/>
    <x v="0"/>
    <n v="998102"/>
    <n v="2279990"/>
    <x v="0"/>
    <s v="YES"/>
    <d v="2023-06-30T00:00:00"/>
  </r>
  <r>
    <x v="6"/>
    <s v="SIG"/>
    <x v="12"/>
    <x v="27"/>
    <x v="0"/>
    <n v="997871"/>
    <n v="590000"/>
    <x v="0"/>
    <s v="YES"/>
    <d v="2023-06-23T00:00:00"/>
  </r>
  <r>
    <x v="6"/>
    <s v="SIG"/>
    <x v="12"/>
    <x v="27"/>
    <x v="0"/>
    <n v="1000698"/>
    <n v="1204764.5"/>
    <x v="0"/>
    <s v="YES"/>
    <d v="2023-09-22T00:00:00"/>
  </r>
  <r>
    <x v="6"/>
    <s v="SIG"/>
    <x v="12"/>
    <x v="27"/>
    <x v="0"/>
    <n v="1001420"/>
    <n v="2300000"/>
    <x v="1"/>
    <s v="YES"/>
    <d v="2023-10-13T00:00:00"/>
  </r>
  <r>
    <x v="6"/>
    <s v="SIG"/>
    <x v="12"/>
    <x v="27"/>
    <x v="0"/>
    <n v="999590"/>
    <n v="3400000"/>
    <x v="0"/>
    <s v="YES"/>
    <d v="2023-08-17T00:00:00"/>
  </r>
  <r>
    <x v="6"/>
    <s v="SIG"/>
    <x v="12"/>
    <x v="27"/>
    <x v="0"/>
    <n v="997833"/>
    <n v="1600000"/>
    <x v="0"/>
    <s v="YES"/>
    <d v="2023-06-22T00:00:00"/>
  </r>
  <r>
    <x v="6"/>
    <s v="SIG"/>
    <x v="12"/>
    <x v="27"/>
    <x v="0"/>
    <n v="1000125"/>
    <n v="2476000"/>
    <x v="0"/>
    <s v="YES"/>
    <d v="2023-09-01T00:00:00"/>
  </r>
  <r>
    <x v="6"/>
    <s v="SIG"/>
    <x v="12"/>
    <x v="27"/>
    <x v="3"/>
    <n v="1001065"/>
    <n v="689000"/>
    <x v="0"/>
    <s v="YES"/>
    <d v="2023-10-02T00:00:00"/>
  </r>
  <r>
    <x v="6"/>
    <s v="SIG"/>
    <x v="12"/>
    <x v="27"/>
    <x v="0"/>
    <n v="1001062"/>
    <n v="3225000"/>
    <x v="0"/>
    <s v="YES"/>
    <d v="2023-10-02T00:00:00"/>
  </r>
  <r>
    <x v="6"/>
    <s v="SIG"/>
    <x v="12"/>
    <x v="27"/>
    <x v="0"/>
    <n v="1000123"/>
    <n v="9250000"/>
    <x v="0"/>
    <s v="YES"/>
    <d v="2023-09-01T00:00:00"/>
  </r>
  <r>
    <x v="6"/>
    <s v="SIG"/>
    <x v="12"/>
    <x v="27"/>
    <x v="0"/>
    <n v="997353"/>
    <n v="3400000"/>
    <x v="0"/>
    <s v="YES"/>
    <d v="2023-06-09T00:00:00"/>
  </r>
  <r>
    <x v="6"/>
    <s v="SIG"/>
    <x v="12"/>
    <x v="27"/>
    <x v="0"/>
    <n v="1001042"/>
    <n v="834581"/>
    <x v="0"/>
    <s v="YES"/>
    <d v="2023-09-29T00:00:00"/>
  </r>
  <r>
    <x v="6"/>
    <s v="SIG"/>
    <x v="2"/>
    <x v="28"/>
    <x v="0"/>
    <n v="1003481"/>
    <n v="7000000"/>
    <x v="0"/>
    <s v="YES"/>
    <d v="2023-12-28T00:00:00"/>
  </r>
  <r>
    <x v="6"/>
    <s v="SIG"/>
    <x v="12"/>
    <x v="27"/>
    <x v="3"/>
    <n v="1002638"/>
    <n v="685000"/>
    <x v="0"/>
    <s v="YES"/>
    <d v="2023-11-27T00:00:00"/>
  </r>
  <r>
    <x v="6"/>
    <s v="SIG"/>
    <x v="12"/>
    <x v="27"/>
    <x v="3"/>
    <n v="1000315"/>
    <n v="2107890"/>
    <x v="0"/>
    <s v="YES"/>
    <d v="2023-09-08T00:00:00"/>
  </r>
  <r>
    <x v="6"/>
    <s v="SIG"/>
    <x v="2"/>
    <x v="28"/>
    <x v="0"/>
    <n v="1002024"/>
    <n v="510000"/>
    <x v="0"/>
    <s v="YES"/>
    <d v="2023-11-06T00:00:00"/>
  </r>
  <r>
    <x v="6"/>
    <s v="SIG"/>
    <x v="12"/>
    <x v="27"/>
    <x v="0"/>
    <n v="998985"/>
    <n v="1550000"/>
    <x v="0"/>
    <s v="YES"/>
    <d v="2023-07-28T00:00:00"/>
  </r>
  <r>
    <x v="6"/>
    <s v="SIG"/>
    <x v="2"/>
    <x v="28"/>
    <x v="5"/>
    <n v="997517"/>
    <n v="395000"/>
    <x v="0"/>
    <s v="YES"/>
    <d v="2023-06-14T00:00:00"/>
  </r>
  <r>
    <x v="6"/>
    <s v="SIG"/>
    <x v="18"/>
    <x v="29"/>
    <x v="0"/>
    <n v="996913"/>
    <n v="630000"/>
    <x v="0"/>
    <s v="YES"/>
    <d v="2023-05-31T00:00:00"/>
  </r>
  <r>
    <x v="6"/>
    <s v="SIG"/>
    <x v="12"/>
    <x v="27"/>
    <x v="0"/>
    <n v="999023"/>
    <n v="871963"/>
    <x v="0"/>
    <s v="YES"/>
    <d v="2023-07-31T00:00:00"/>
  </r>
  <r>
    <x v="6"/>
    <s v="SIG"/>
    <x v="12"/>
    <x v="27"/>
    <x v="0"/>
    <n v="996686"/>
    <n v="2500000"/>
    <x v="0"/>
    <s v="YES"/>
    <d v="2023-05-22T00:00:00"/>
  </r>
  <r>
    <x v="6"/>
    <s v="SIG"/>
    <x v="12"/>
    <x v="27"/>
    <x v="0"/>
    <n v="1002255"/>
    <n v="2175000"/>
    <x v="0"/>
    <s v="YES"/>
    <d v="2023-11-13T00:00:00"/>
  </r>
  <r>
    <x v="6"/>
    <s v="SIG"/>
    <x v="12"/>
    <x v="27"/>
    <x v="0"/>
    <n v="1002769"/>
    <n v="2510000"/>
    <x v="0"/>
    <s v="YES"/>
    <d v="2023-11-30T00:00:00"/>
  </r>
  <r>
    <x v="6"/>
    <s v="SIG"/>
    <x v="2"/>
    <x v="28"/>
    <x v="0"/>
    <n v="999901"/>
    <n v="407500"/>
    <x v="0"/>
    <s v="YES"/>
    <d v="2023-08-25T00:00:00"/>
  </r>
  <r>
    <x v="6"/>
    <s v="SIG"/>
    <x v="12"/>
    <x v="27"/>
    <x v="0"/>
    <n v="1000593"/>
    <n v="4750000"/>
    <x v="0"/>
    <s v="YES"/>
    <d v="2023-09-20T00:00:00"/>
  </r>
  <r>
    <x v="6"/>
    <s v="SIG"/>
    <x v="12"/>
    <x v="27"/>
    <x v="0"/>
    <n v="999463"/>
    <n v="3300000"/>
    <x v="0"/>
    <s v="YES"/>
    <d v="2023-08-14T00:00:00"/>
  </r>
  <r>
    <x v="6"/>
    <s v="SIG"/>
    <x v="12"/>
    <x v="27"/>
    <x v="0"/>
    <n v="999878"/>
    <n v="699000"/>
    <x v="0"/>
    <s v="YES"/>
    <d v="2023-08-25T00:00:00"/>
  </r>
  <r>
    <x v="6"/>
    <s v="SIG"/>
    <x v="12"/>
    <x v="27"/>
    <x v="3"/>
    <n v="1001000"/>
    <n v="675000"/>
    <x v="0"/>
    <s v="YES"/>
    <d v="2023-09-28T00:00:00"/>
  </r>
  <r>
    <x v="6"/>
    <s v="SIG"/>
    <x v="12"/>
    <x v="27"/>
    <x v="0"/>
    <n v="998105"/>
    <n v="1100000"/>
    <x v="0"/>
    <s v="YES"/>
    <d v="2023-06-30T00:00:00"/>
  </r>
  <r>
    <x v="6"/>
    <s v="SIG"/>
    <x v="12"/>
    <x v="27"/>
    <x v="3"/>
    <n v="1002834"/>
    <n v="800000"/>
    <x v="0"/>
    <s v="YES"/>
    <d v="2023-12-04T00:00:00"/>
  </r>
  <r>
    <x v="6"/>
    <s v="SIG"/>
    <x v="12"/>
    <x v="27"/>
    <x v="0"/>
    <n v="1000753"/>
    <n v="4050000"/>
    <x v="0"/>
    <s v="YES"/>
    <d v="2023-09-25T00:00:00"/>
  </r>
  <r>
    <x v="6"/>
    <s v="SIG"/>
    <x v="12"/>
    <x v="27"/>
    <x v="0"/>
    <n v="1001226"/>
    <n v="1500000"/>
    <x v="0"/>
    <s v="YES"/>
    <d v="2023-10-06T00:00:00"/>
  </r>
  <r>
    <x v="6"/>
    <s v="SIG"/>
    <x v="12"/>
    <x v="27"/>
    <x v="0"/>
    <n v="999578"/>
    <n v="10750000"/>
    <x v="0"/>
    <s v="YES"/>
    <d v="2023-08-16T00:00:00"/>
  </r>
  <r>
    <x v="6"/>
    <s v="SIG"/>
    <x v="2"/>
    <x v="28"/>
    <x v="0"/>
    <n v="1002796"/>
    <n v="528500"/>
    <x v="0"/>
    <s v="YES"/>
    <d v="2023-12-01T00:00:00"/>
  </r>
  <r>
    <x v="6"/>
    <s v="SIG"/>
    <x v="2"/>
    <x v="28"/>
    <x v="0"/>
    <n v="1001028"/>
    <n v="339900"/>
    <x v="0"/>
    <s v="YES"/>
    <d v="2023-09-29T00:00:00"/>
  </r>
  <r>
    <x v="6"/>
    <s v="SIG"/>
    <x v="12"/>
    <x v="27"/>
    <x v="0"/>
    <n v="998163"/>
    <n v="850000"/>
    <x v="0"/>
    <s v="YES"/>
    <d v="2023-06-30T00:00:00"/>
  </r>
  <r>
    <x v="6"/>
    <s v="SIG"/>
    <x v="12"/>
    <x v="27"/>
    <x v="0"/>
    <n v="999506"/>
    <n v="1750000"/>
    <x v="0"/>
    <s v="YES"/>
    <d v="2023-08-15T00:00:00"/>
  </r>
  <r>
    <x v="6"/>
    <s v="SIG"/>
    <x v="12"/>
    <x v="27"/>
    <x v="0"/>
    <n v="1003550"/>
    <n v="1100000"/>
    <x v="0"/>
    <s v="YES"/>
    <d v="2023-12-29T00:00:00"/>
  </r>
  <r>
    <x v="6"/>
    <s v="SIG"/>
    <x v="12"/>
    <x v="27"/>
    <x v="0"/>
    <n v="999410"/>
    <n v="6850000"/>
    <x v="0"/>
    <s v="YES"/>
    <d v="2023-08-11T00:00:00"/>
  </r>
  <r>
    <x v="6"/>
    <s v="SIG"/>
    <x v="12"/>
    <x v="27"/>
    <x v="4"/>
    <n v="1003503"/>
    <n v="722500"/>
    <x v="0"/>
    <s v="YES"/>
    <d v="2023-12-29T00:00:00"/>
  </r>
  <r>
    <x v="6"/>
    <s v="SIG"/>
    <x v="12"/>
    <x v="27"/>
    <x v="3"/>
    <n v="998177"/>
    <n v="742000"/>
    <x v="0"/>
    <s v="YES"/>
    <d v="2023-06-30T00:00:00"/>
  </r>
  <r>
    <x v="6"/>
    <s v="SIG"/>
    <x v="12"/>
    <x v="27"/>
    <x v="4"/>
    <n v="1001011"/>
    <n v="1500000"/>
    <x v="0"/>
    <s v="YES"/>
    <d v="2023-09-29T00:00:00"/>
  </r>
  <r>
    <x v="6"/>
    <s v="SIG"/>
    <x v="12"/>
    <x v="27"/>
    <x v="4"/>
    <n v="1000374"/>
    <n v="400350"/>
    <x v="0"/>
    <s v="YES"/>
    <d v="2023-09-11T00:00:00"/>
  </r>
  <r>
    <x v="6"/>
    <s v="SIG"/>
    <x v="12"/>
    <x v="27"/>
    <x v="4"/>
    <n v="1001269"/>
    <n v="722500"/>
    <x v="0"/>
    <s v="YES"/>
    <d v="2023-10-09T00:00:00"/>
  </r>
  <r>
    <x v="6"/>
    <s v="SIG"/>
    <x v="12"/>
    <x v="27"/>
    <x v="0"/>
    <n v="999406"/>
    <n v="450000"/>
    <x v="0"/>
    <s v="YES"/>
    <d v="2023-08-11T00:00:00"/>
  </r>
  <r>
    <x v="6"/>
    <s v="SIG"/>
    <x v="12"/>
    <x v="27"/>
    <x v="4"/>
    <n v="1000576"/>
    <n v="400350"/>
    <x v="0"/>
    <s v="YES"/>
    <d v="2023-09-19T00:00:00"/>
  </r>
  <r>
    <x v="6"/>
    <s v="SIG"/>
    <x v="12"/>
    <x v="27"/>
    <x v="0"/>
    <n v="1002744"/>
    <n v="4700000"/>
    <x v="0"/>
    <s v="YES"/>
    <d v="2023-11-30T00:00:00"/>
  </r>
  <r>
    <x v="7"/>
    <s v="ST"/>
    <x v="13"/>
    <x v="30"/>
    <x v="0"/>
    <n v="995143"/>
    <n v="385000"/>
    <x v="1"/>
    <s v="YES"/>
    <d v="2023-03-31T00:00:00"/>
  </r>
  <r>
    <x v="7"/>
    <s v="ST"/>
    <x v="13"/>
    <x v="31"/>
    <x v="0"/>
    <n v="995121"/>
    <n v="650000"/>
    <x v="0"/>
    <s v="YES"/>
    <d v="2023-03-31T00:00:00"/>
  </r>
  <r>
    <x v="7"/>
    <s v="ST"/>
    <x v="13"/>
    <x v="31"/>
    <x v="0"/>
    <n v="995145"/>
    <n v="738000"/>
    <x v="0"/>
    <s v="YES"/>
    <d v="2023-03-31T00:00:00"/>
  </r>
  <r>
    <x v="7"/>
    <s v="ST"/>
    <x v="13"/>
    <x v="31"/>
    <x v="0"/>
    <n v="1001598"/>
    <n v="685000"/>
    <x v="0"/>
    <s v="YES"/>
    <d v="2023-10-19T00:00:00"/>
  </r>
  <r>
    <x v="7"/>
    <s v="ST"/>
    <x v="13"/>
    <x v="30"/>
    <x v="4"/>
    <n v="997128"/>
    <n v="308000"/>
    <x v="0"/>
    <s v="YES"/>
    <d v="2023-06-05T00:00:00"/>
  </r>
  <r>
    <x v="7"/>
    <s v="ST"/>
    <x v="13"/>
    <x v="30"/>
    <x v="0"/>
    <n v="998253"/>
    <n v="628621"/>
    <x v="0"/>
    <s v="YES"/>
    <d v="2023-07-05T00:00:00"/>
  </r>
  <r>
    <x v="7"/>
    <s v="ST"/>
    <x v="13"/>
    <x v="31"/>
    <x v="3"/>
    <n v="995078"/>
    <n v="635000"/>
    <x v="0"/>
    <s v="YES"/>
    <d v="2023-03-30T00:00:00"/>
  </r>
  <r>
    <x v="7"/>
    <s v="ST"/>
    <x v="3"/>
    <x v="32"/>
    <x v="0"/>
    <n v="997130"/>
    <n v="616000"/>
    <x v="0"/>
    <s v="YES"/>
    <d v="2023-06-05T00:00:00"/>
  </r>
  <r>
    <x v="7"/>
    <s v="ST"/>
    <x v="13"/>
    <x v="30"/>
    <x v="0"/>
    <n v="995127"/>
    <n v="680000"/>
    <x v="0"/>
    <s v="YES"/>
    <d v="2023-03-31T00:00:00"/>
  </r>
  <r>
    <x v="7"/>
    <s v="ST"/>
    <x v="13"/>
    <x v="30"/>
    <x v="4"/>
    <n v="995577"/>
    <n v="500000"/>
    <x v="0"/>
    <s v="YES"/>
    <d v="2023-04-14T00:00:00"/>
  </r>
  <r>
    <x v="7"/>
    <s v="ST"/>
    <x v="13"/>
    <x v="31"/>
    <x v="0"/>
    <n v="997168"/>
    <n v="425000"/>
    <x v="0"/>
    <s v="YES"/>
    <d v="2023-06-07T00:00:00"/>
  </r>
  <r>
    <x v="7"/>
    <s v="ST"/>
    <x v="13"/>
    <x v="30"/>
    <x v="4"/>
    <n v="995120"/>
    <n v="415000"/>
    <x v="0"/>
    <s v="YES"/>
    <d v="2023-03-31T00:00:00"/>
  </r>
  <r>
    <x v="7"/>
    <s v="ST"/>
    <x v="13"/>
    <x v="30"/>
    <x v="0"/>
    <n v="995567"/>
    <n v="1161435"/>
    <x v="0"/>
    <s v="YES"/>
    <d v="2023-04-13T00:00:00"/>
  </r>
  <r>
    <x v="7"/>
    <s v="ST"/>
    <x v="13"/>
    <x v="30"/>
    <x v="5"/>
    <n v="995119"/>
    <n v="1500000"/>
    <x v="0"/>
    <s v="YES"/>
    <d v="2023-03-31T00:00:00"/>
  </r>
  <r>
    <x v="7"/>
    <s v="ST"/>
    <x v="13"/>
    <x v="30"/>
    <x v="0"/>
    <n v="995531"/>
    <n v="392000"/>
    <x v="1"/>
    <s v="YES"/>
    <d v="2023-04-13T00:00:00"/>
  </r>
  <r>
    <x v="7"/>
    <s v="ST"/>
    <x v="13"/>
    <x v="31"/>
    <x v="0"/>
    <n v="1001461"/>
    <n v="1550000"/>
    <x v="0"/>
    <s v="YES"/>
    <d v="2023-10-16T00:00:00"/>
  </r>
  <r>
    <x v="7"/>
    <s v="ST"/>
    <x v="13"/>
    <x v="31"/>
    <x v="0"/>
    <n v="992942"/>
    <n v="549900"/>
    <x v="0"/>
    <s v="YES"/>
    <d v="2023-01-03T00:00:00"/>
  </r>
  <r>
    <x v="7"/>
    <s v="ST"/>
    <x v="13"/>
    <x v="30"/>
    <x v="4"/>
    <n v="997142"/>
    <n v="260000"/>
    <x v="0"/>
    <s v="YES"/>
    <d v="2023-06-06T00:00:00"/>
  </r>
  <r>
    <x v="7"/>
    <s v="ST"/>
    <x v="13"/>
    <x v="31"/>
    <x v="0"/>
    <n v="1001477"/>
    <n v="590000"/>
    <x v="0"/>
    <s v="YES"/>
    <d v="2023-10-16T00:00:00"/>
  </r>
  <r>
    <x v="7"/>
    <s v="ST"/>
    <x v="17"/>
    <x v="33"/>
    <x v="5"/>
    <n v="998247"/>
    <n v="700000"/>
    <x v="0"/>
    <s v="YES"/>
    <d v="2023-07-05T00:00:00"/>
  </r>
  <r>
    <x v="7"/>
    <s v="ST"/>
    <x v="13"/>
    <x v="30"/>
    <x v="4"/>
    <n v="994913"/>
    <n v="80000"/>
    <x v="0"/>
    <s v="YES"/>
    <d v="2023-03-23T00:00:00"/>
  </r>
  <r>
    <x v="7"/>
    <s v="ST"/>
    <x v="13"/>
    <x v="30"/>
    <x v="0"/>
    <n v="997048"/>
    <n v="950000"/>
    <x v="0"/>
    <s v="YES"/>
    <d v="2023-06-02T00:00:00"/>
  </r>
  <r>
    <x v="7"/>
    <s v="ST"/>
    <x v="13"/>
    <x v="31"/>
    <x v="3"/>
    <n v="995242"/>
    <n v="240000"/>
    <x v="0"/>
    <s v="YES"/>
    <d v="2023-04-04T00:00:00"/>
  </r>
  <r>
    <x v="7"/>
    <s v="ST"/>
    <x v="13"/>
    <x v="34"/>
    <x v="0"/>
    <n v="999875"/>
    <n v="959000"/>
    <x v="0"/>
    <s v="YES"/>
    <d v="2023-08-25T00:00:00"/>
  </r>
  <r>
    <x v="7"/>
    <s v="ST"/>
    <x v="13"/>
    <x v="31"/>
    <x v="3"/>
    <n v="995453"/>
    <n v="218000"/>
    <x v="0"/>
    <s v="YES"/>
    <d v="2023-04-11T00:00:00"/>
  </r>
  <r>
    <x v="7"/>
    <s v="ST"/>
    <x v="13"/>
    <x v="30"/>
    <x v="0"/>
    <n v="994899"/>
    <n v="437500"/>
    <x v="0"/>
    <s v="YES"/>
    <d v="2023-03-22T00:00:00"/>
  </r>
  <r>
    <x v="7"/>
    <s v="ST"/>
    <x v="3"/>
    <x v="35"/>
    <x v="0"/>
    <n v="995173"/>
    <n v="750000"/>
    <x v="0"/>
    <s v="YES"/>
    <d v="2023-03-31T00:00:00"/>
  </r>
  <r>
    <x v="7"/>
    <s v="ST"/>
    <x v="13"/>
    <x v="31"/>
    <x v="0"/>
    <n v="999920"/>
    <n v="435000"/>
    <x v="0"/>
    <s v="YES"/>
    <d v="2023-08-28T00:00:00"/>
  </r>
  <r>
    <x v="7"/>
    <s v="ST"/>
    <x v="13"/>
    <x v="30"/>
    <x v="0"/>
    <n v="995231"/>
    <n v="420000"/>
    <x v="0"/>
    <s v="YES"/>
    <d v="2023-04-04T00:00:00"/>
  </r>
  <r>
    <x v="7"/>
    <s v="ST"/>
    <x v="13"/>
    <x v="31"/>
    <x v="0"/>
    <n v="994940"/>
    <n v="1000000"/>
    <x v="0"/>
    <s v="YES"/>
    <d v="2023-03-24T00:00:00"/>
  </r>
  <r>
    <x v="7"/>
    <s v="ST"/>
    <x v="3"/>
    <x v="35"/>
    <x v="0"/>
    <n v="1000169"/>
    <n v="745000"/>
    <x v="0"/>
    <s v="YES"/>
    <d v="2023-09-05T00:00:00"/>
  </r>
  <r>
    <x v="7"/>
    <s v="ST"/>
    <x v="10"/>
    <x v="36"/>
    <x v="0"/>
    <n v="999936"/>
    <n v="450000"/>
    <x v="0"/>
    <s v="YES"/>
    <d v="2023-08-28T00:00:00"/>
  </r>
  <r>
    <x v="7"/>
    <s v="ST"/>
    <x v="19"/>
    <x v="37"/>
    <x v="0"/>
    <n v="1001643"/>
    <n v="360000"/>
    <x v="0"/>
    <s v="YES"/>
    <d v="2023-10-20T00:00:00"/>
  </r>
  <r>
    <x v="7"/>
    <s v="ST"/>
    <x v="3"/>
    <x v="32"/>
    <x v="0"/>
    <n v="995418"/>
    <n v="460000"/>
    <x v="0"/>
    <s v="YES"/>
    <d v="2023-04-10T00:00:00"/>
  </r>
  <r>
    <x v="7"/>
    <s v="ST"/>
    <x v="13"/>
    <x v="30"/>
    <x v="0"/>
    <n v="995422"/>
    <n v="445000"/>
    <x v="0"/>
    <s v="YES"/>
    <d v="2023-04-10T00:00:00"/>
  </r>
  <r>
    <x v="7"/>
    <s v="ST"/>
    <x v="13"/>
    <x v="30"/>
    <x v="0"/>
    <n v="997014"/>
    <n v="870000"/>
    <x v="1"/>
    <s v="YES"/>
    <d v="2023-06-01T00:00:00"/>
  </r>
  <r>
    <x v="7"/>
    <s v="ST"/>
    <x v="10"/>
    <x v="36"/>
    <x v="2"/>
    <n v="1001764"/>
    <n v="350000"/>
    <x v="0"/>
    <s v="YES"/>
    <d v="2023-10-25T00:00:00"/>
  </r>
  <r>
    <x v="7"/>
    <s v="ST"/>
    <x v="10"/>
    <x v="38"/>
    <x v="0"/>
    <n v="1000144"/>
    <n v="812500"/>
    <x v="0"/>
    <s v="YES"/>
    <d v="2023-09-01T00:00:00"/>
  </r>
  <r>
    <x v="7"/>
    <s v="ST"/>
    <x v="13"/>
    <x v="31"/>
    <x v="0"/>
    <n v="997117"/>
    <n v="430000"/>
    <x v="0"/>
    <s v="YES"/>
    <d v="2023-06-05T00:00:00"/>
  </r>
  <r>
    <x v="7"/>
    <s v="ST"/>
    <x v="17"/>
    <x v="7"/>
    <x v="0"/>
    <n v="995521"/>
    <n v="455000"/>
    <x v="0"/>
    <s v="YES"/>
    <d v="2023-04-13T00:00:00"/>
  </r>
  <r>
    <x v="7"/>
    <s v="ST"/>
    <x v="13"/>
    <x v="30"/>
    <x v="0"/>
    <n v="997043"/>
    <n v="530000"/>
    <x v="0"/>
    <s v="YES"/>
    <d v="2023-06-02T00:00:00"/>
  </r>
  <r>
    <x v="7"/>
    <s v="ST"/>
    <x v="3"/>
    <x v="32"/>
    <x v="3"/>
    <n v="1001319"/>
    <n v="365000"/>
    <x v="0"/>
    <s v="YES"/>
    <d v="2023-10-10T00:00:00"/>
  </r>
  <r>
    <x v="7"/>
    <s v="ST"/>
    <x v="13"/>
    <x v="31"/>
    <x v="0"/>
    <n v="995183"/>
    <n v="388000"/>
    <x v="0"/>
    <s v="YES"/>
    <d v="2023-04-03T00:00:00"/>
  </r>
  <r>
    <x v="7"/>
    <s v="ST"/>
    <x v="19"/>
    <x v="39"/>
    <x v="4"/>
    <n v="995232"/>
    <n v="259000"/>
    <x v="0"/>
    <s v="YES"/>
    <d v="2023-04-04T00:00:00"/>
  </r>
  <r>
    <x v="7"/>
    <s v="ST"/>
    <x v="13"/>
    <x v="31"/>
    <x v="0"/>
    <n v="1000146"/>
    <n v="645000"/>
    <x v="0"/>
    <s v="YES"/>
    <d v="2023-09-01T00:00:00"/>
  </r>
  <r>
    <x v="7"/>
    <s v="ST"/>
    <x v="13"/>
    <x v="30"/>
    <x v="1"/>
    <n v="995492"/>
    <n v="490000"/>
    <x v="0"/>
    <s v="YES"/>
    <d v="2023-04-12T00:00:00"/>
  </r>
  <r>
    <x v="7"/>
    <s v="ST"/>
    <x v="13"/>
    <x v="30"/>
    <x v="4"/>
    <n v="995202"/>
    <n v="40000"/>
    <x v="0"/>
    <s v="YES"/>
    <d v="2023-04-03T00:00:00"/>
  </r>
  <r>
    <x v="7"/>
    <s v="ST"/>
    <x v="13"/>
    <x v="30"/>
    <x v="0"/>
    <n v="995206"/>
    <n v="2550000"/>
    <x v="0"/>
    <s v="YES"/>
    <d v="2023-04-03T00:00:00"/>
  </r>
  <r>
    <x v="7"/>
    <s v="ST"/>
    <x v="13"/>
    <x v="30"/>
    <x v="0"/>
    <n v="995209"/>
    <n v="689000"/>
    <x v="1"/>
    <s v="YES"/>
    <d v="2023-04-03T00:00:00"/>
  </r>
  <r>
    <x v="7"/>
    <s v="ST"/>
    <x v="13"/>
    <x v="30"/>
    <x v="0"/>
    <n v="995501"/>
    <n v="688000"/>
    <x v="0"/>
    <s v="YES"/>
    <d v="2023-04-12T00:00:00"/>
  </r>
  <r>
    <x v="7"/>
    <s v="ST"/>
    <x v="13"/>
    <x v="31"/>
    <x v="0"/>
    <n v="1000070"/>
    <n v="865000"/>
    <x v="0"/>
    <s v="YES"/>
    <d v="2023-08-31T00:00:00"/>
  </r>
  <r>
    <x v="7"/>
    <s v="ST"/>
    <x v="13"/>
    <x v="31"/>
    <x v="0"/>
    <n v="1001278"/>
    <n v="46000"/>
    <x v="0"/>
    <s v="YES"/>
    <d v="2023-10-09T00:00:00"/>
  </r>
  <r>
    <x v="7"/>
    <s v="ST"/>
    <x v="13"/>
    <x v="30"/>
    <x v="0"/>
    <n v="995189"/>
    <n v="8750000"/>
    <x v="0"/>
    <s v="YES"/>
    <d v="2023-04-03T00:00:00"/>
  </r>
  <r>
    <x v="7"/>
    <s v="ST"/>
    <x v="13"/>
    <x v="31"/>
    <x v="0"/>
    <n v="1000511"/>
    <n v="625000"/>
    <x v="0"/>
    <s v="YES"/>
    <d v="2023-09-15T00:00:00"/>
  </r>
  <r>
    <x v="7"/>
    <s v="ST"/>
    <x v="13"/>
    <x v="30"/>
    <x v="4"/>
    <n v="993577"/>
    <n v="670000"/>
    <x v="0"/>
    <s v="YES"/>
    <d v="2023-02-01T00:00:00"/>
  </r>
  <r>
    <x v="7"/>
    <s v="ST"/>
    <x v="13"/>
    <x v="31"/>
    <x v="4"/>
    <n v="993961"/>
    <n v="315000"/>
    <x v="0"/>
    <s v="YES"/>
    <d v="2023-02-17T00:00:00"/>
  </r>
  <r>
    <x v="7"/>
    <s v="ST"/>
    <x v="13"/>
    <x v="30"/>
    <x v="0"/>
    <n v="993963"/>
    <n v="750000"/>
    <x v="0"/>
    <s v="YES"/>
    <d v="2023-02-17T00:00:00"/>
  </r>
  <r>
    <x v="7"/>
    <s v="ST"/>
    <x v="3"/>
    <x v="32"/>
    <x v="0"/>
    <n v="993989"/>
    <n v="595000"/>
    <x v="0"/>
    <s v="YES"/>
    <d v="2023-02-17T00:00:00"/>
  </r>
  <r>
    <x v="7"/>
    <s v="ST"/>
    <x v="10"/>
    <x v="36"/>
    <x v="0"/>
    <n v="999348"/>
    <n v="845000"/>
    <x v="0"/>
    <s v="YES"/>
    <d v="2023-08-09T00:00:00"/>
  </r>
  <r>
    <x v="7"/>
    <s v="ST"/>
    <x v="19"/>
    <x v="39"/>
    <x v="0"/>
    <n v="1002977"/>
    <n v="250000"/>
    <x v="0"/>
    <s v="YES"/>
    <d v="2023-12-06T00:00:00"/>
  </r>
  <r>
    <x v="7"/>
    <s v="ST"/>
    <x v="13"/>
    <x v="30"/>
    <x v="4"/>
    <n v="994764"/>
    <n v="40000"/>
    <x v="0"/>
    <s v="YES"/>
    <d v="2023-03-17T00:00:00"/>
  </r>
  <r>
    <x v="7"/>
    <s v="ST"/>
    <x v="13"/>
    <x v="30"/>
    <x v="0"/>
    <n v="994323"/>
    <n v="537500"/>
    <x v="0"/>
    <s v="YES"/>
    <d v="2023-02-27T00:00:00"/>
  </r>
  <r>
    <x v="7"/>
    <s v="ST"/>
    <x v="10"/>
    <x v="40"/>
    <x v="4"/>
    <n v="999429"/>
    <n v="135000"/>
    <x v="0"/>
    <s v="YES"/>
    <d v="2023-08-11T00:00:00"/>
  </r>
  <r>
    <x v="7"/>
    <s v="ST"/>
    <x v="17"/>
    <x v="41"/>
    <x v="0"/>
    <n v="1000509"/>
    <n v="725000"/>
    <x v="0"/>
    <s v="YES"/>
    <d v="2023-09-15T00:00:00"/>
  </r>
  <r>
    <x v="7"/>
    <s v="ST"/>
    <x v="13"/>
    <x v="30"/>
    <x v="0"/>
    <n v="994343"/>
    <n v="650000"/>
    <x v="1"/>
    <s v="YES"/>
    <d v="2023-02-28T00:00:00"/>
  </r>
  <r>
    <x v="7"/>
    <s v="ST"/>
    <x v="13"/>
    <x v="30"/>
    <x v="0"/>
    <n v="994350"/>
    <n v="392000"/>
    <x v="1"/>
    <s v="YES"/>
    <d v="2023-02-28T00:00:00"/>
  </r>
  <r>
    <x v="7"/>
    <s v="ST"/>
    <x v="13"/>
    <x v="30"/>
    <x v="0"/>
    <n v="994365"/>
    <n v="639000"/>
    <x v="1"/>
    <s v="YES"/>
    <d v="2023-02-28T00:00:00"/>
  </r>
  <r>
    <x v="7"/>
    <s v="ST"/>
    <x v="3"/>
    <x v="32"/>
    <x v="0"/>
    <n v="1003022"/>
    <n v="715000"/>
    <x v="0"/>
    <s v="YES"/>
    <d v="2023-12-08T00:00:00"/>
  </r>
  <r>
    <x v="7"/>
    <s v="ST"/>
    <x v="3"/>
    <x v="35"/>
    <x v="0"/>
    <n v="999339"/>
    <n v="1450000"/>
    <x v="1"/>
    <s v="YES"/>
    <d v="2023-08-09T00:00:00"/>
  </r>
  <r>
    <x v="7"/>
    <s v="ST"/>
    <x v="13"/>
    <x v="30"/>
    <x v="0"/>
    <n v="994305"/>
    <n v="846876"/>
    <x v="1"/>
    <s v="YES"/>
    <d v="2023-02-27T00:00:00"/>
  </r>
  <r>
    <x v="7"/>
    <s v="ST"/>
    <x v="13"/>
    <x v="31"/>
    <x v="0"/>
    <n v="992929"/>
    <n v="1110000"/>
    <x v="0"/>
    <s v="YES"/>
    <d v="2023-01-03T00:00:00"/>
  </r>
  <r>
    <x v="7"/>
    <s v="ST"/>
    <x v="13"/>
    <x v="31"/>
    <x v="4"/>
    <n v="993322"/>
    <n v="550000"/>
    <x v="0"/>
    <s v="YES"/>
    <d v="2023-01-20T00:00:00"/>
  </r>
  <r>
    <x v="7"/>
    <s v="ST"/>
    <x v="13"/>
    <x v="30"/>
    <x v="0"/>
    <n v="993423"/>
    <n v="600000"/>
    <x v="1"/>
    <s v="YES"/>
    <d v="2023-01-25T00:00:00"/>
  </r>
  <r>
    <x v="7"/>
    <s v="ST"/>
    <x v="13"/>
    <x v="34"/>
    <x v="0"/>
    <n v="1002751"/>
    <n v="705000"/>
    <x v="0"/>
    <s v="YES"/>
    <d v="2023-11-30T00:00:00"/>
  </r>
  <r>
    <x v="7"/>
    <s v="ST"/>
    <x v="19"/>
    <x v="37"/>
    <x v="0"/>
    <n v="1002761"/>
    <n v="525000"/>
    <x v="0"/>
    <s v="YES"/>
    <d v="2023-11-30T00:00:00"/>
  </r>
  <r>
    <x v="7"/>
    <s v="ST"/>
    <x v="3"/>
    <x v="35"/>
    <x v="0"/>
    <n v="993471"/>
    <n v="675000"/>
    <x v="0"/>
    <s v="YES"/>
    <d v="2023-01-27T00:00:00"/>
  </r>
  <r>
    <x v="7"/>
    <s v="ST"/>
    <x v="3"/>
    <x v="42"/>
    <x v="0"/>
    <n v="1002787"/>
    <n v="845960"/>
    <x v="0"/>
    <s v="YES"/>
    <d v="2023-12-01T00:00:00"/>
  </r>
  <r>
    <x v="7"/>
    <s v="ST"/>
    <x v="13"/>
    <x v="30"/>
    <x v="0"/>
    <n v="993574"/>
    <n v="425000"/>
    <x v="0"/>
    <s v="YES"/>
    <d v="2023-02-01T00:00:00"/>
  </r>
  <r>
    <x v="7"/>
    <s v="ST"/>
    <x v="13"/>
    <x v="31"/>
    <x v="0"/>
    <n v="999524"/>
    <n v="785000"/>
    <x v="0"/>
    <s v="YES"/>
    <d v="2023-08-15T00:00:00"/>
  </r>
  <r>
    <x v="7"/>
    <s v="ST"/>
    <x v="17"/>
    <x v="26"/>
    <x v="0"/>
    <n v="1002964"/>
    <n v="645000"/>
    <x v="0"/>
    <s v="YES"/>
    <d v="2023-12-06T00:00:00"/>
  </r>
  <r>
    <x v="7"/>
    <s v="ST"/>
    <x v="13"/>
    <x v="31"/>
    <x v="0"/>
    <n v="999503"/>
    <n v="600000"/>
    <x v="0"/>
    <s v="YES"/>
    <d v="2023-08-15T00:00:00"/>
  </r>
  <r>
    <x v="7"/>
    <s v="ST"/>
    <x v="3"/>
    <x v="32"/>
    <x v="0"/>
    <n v="999499"/>
    <n v="786866"/>
    <x v="0"/>
    <s v="YES"/>
    <d v="2023-08-15T00:00:00"/>
  </r>
  <r>
    <x v="7"/>
    <s v="ST"/>
    <x v="13"/>
    <x v="34"/>
    <x v="0"/>
    <n v="1002820"/>
    <n v="850000"/>
    <x v="0"/>
    <s v="YES"/>
    <d v="2023-12-01T00:00:00"/>
  </r>
  <r>
    <x v="7"/>
    <s v="ST"/>
    <x v="3"/>
    <x v="32"/>
    <x v="0"/>
    <n v="1002826"/>
    <n v="883500"/>
    <x v="0"/>
    <s v="YES"/>
    <d v="2023-12-01T00:00:00"/>
  </r>
  <r>
    <x v="7"/>
    <s v="ST"/>
    <x v="13"/>
    <x v="31"/>
    <x v="4"/>
    <n v="1001220"/>
    <n v="420000"/>
    <x v="0"/>
    <s v="YES"/>
    <d v="2023-10-06T00:00:00"/>
  </r>
  <r>
    <x v="7"/>
    <s v="ST"/>
    <x v="13"/>
    <x v="30"/>
    <x v="0"/>
    <n v="993540"/>
    <n v="779000"/>
    <x v="1"/>
    <s v="YES"/>
    <d v="2023-01-31T00:00:00"/>
  </r>
  <r>
    <x v="7"/>
    <s v="ST"/>
    <x v="3"/>
    <x v="42"/>
    <x v="0"/>
    <n v="999262"/>
    <n v="2680000"/>
    <x v="0"/>
    <s v="YES"/>
    <d v="2023-08-04T00:00:00"/>
  </r>
  <r>
    <x v="7"/>
    <s v="ST"/>
    <x v="13"/>
    <x v="30"/>
    <x v="0"/>
    <n v="993807"/>
    <n v="437500"/>
    <x v="0"/>
    <s v="YES"/>
    <d v="2023-02-10T00:00:00"/>
  </r>
  <r>
    <x v="7"/>
    <s v="ST"/>
    <x v="10"/>
    <x v="36"/>
    <x v="2"/>
    <n v="1002647"/>
    <n v="390000"/>
    <x v="0"/>
    <s v="YES"/>
    <d v="2023-11-27T00:00:00"/>
  </r>
  <r>
    <x v="7"/>
    <s v="ST"/>
    <x v="10"/>
    <x v="36"/>
    <x v="4"/>
    <n v="1000481"/>
    <n v="400000"/>
    <x v="0"/>
    <s v="YES"/>
    <d v="2023-09-14T00:00:00"/>
  </r>
  <r>
    <x v="7"/>
    <s v="ST"/>
    <x v="13"/>
    <x v="30"/>
    <x v="0"/>
    <n v="998182"/>
    <n v="736000"/>
    <x v="1"/>
    <s v="YES"/>
    <d v="2023-06-30T00:00:00"/>
  </r>
  <r>
    <x v="7"/>
    <s v="ST"/>
    <x v="17"/>
    <x v="26"/>
    <x v="4"/>
    <n v="1002606"/>
    <n v="136500"/>
    <x v="0"/>
    <s v="YES"/>
    <d v="2023-11-22T00:00:00"/>
  </r>
  <r>
    <x v="7"/>
    <s v="ST"/>
    <x v="19"/>
    <x v="43"/>
    <x v="0"/>
    <n v="998209"/>
    <n v="950000"/>
    <x v="0"/>
    <s v="YES"/>
    <d v="2023-07-03T00:00:00"/>
  </r>
  <r>
    <x v="7"/>
    <s v="ST"/>
    <x v="13"/>
    <x v="31"/>
    <x v="3"/>
    <n v="994782"/>
    <n v="530000"/>
    <x v="0"/>
    <s v="YES"/>
    <d v="2023-03-17T00:00:00"/>
  </r>
  <r>
    <x v="7"/>
    <s v="ST"/>
    <x v="3"/>
    <x v="32"/>
    <x v="0"/>
    <n v="1000734"/>
    <n v="575000"/>
    <x v="0"/>
    <s v="YES"/>
    <d v="2023-09-25T00:00:00"/>
  </r>
  <r>
    <x v="7"/>
    <s v="ST"/>
    <x v="19"/>
    <x v="37"/>
    <x v="0"/>
    <n v="994568"/>
    <n v="500000"/>
    <x v="0"/>
    <s v="YES"/>
    <d v="2023-03-08T00:00:00"/>
  </r>
  <r>
    <x v="7"/>
    <s v="ST"/>
    <x v="13"/>
    <x v="30"/>
    <x v="3"/>
    <n v="994885"/>
    <n v="369000"/>
    <x v="1"/>
    <s v="YES"/>
    <d v="2023-03-21T00:00:00"/>
  </r>
  <r>
    <x v="7"/>
    <s v="ST"/>
    <x v="3"/>
    <x v="32"/>
    <x v="0"/>
    <n v="1003488"/>
    <n v="385000"/>
    <x v="0"/>
    <s v="YES"/>
    <d v="2023-12-28T00:00:00"/>
  </r>
  <r>
    <x v="7"/>
    <s v="ST"/>
    <x v="17"/>
    <x v="41"/>
    <x v="0"/>
    <n v="999820"/>
    <n v="8300000"/>
    <x v="0"/>
    <s v="YES"/>
    <d v="2023-08-23T00:00:00"/>
  </r>
  <r>
    <x v="7"/>
    <s v="ST"/>
    <x v="13"/>
    <x v="34"/>
    <x v="4"/>
    <n v="1002431"/>
    <n v="450000"/>
    <x v="0"/>
    <s v="YES"/>
    <d v="2023-11-17T00:00:00"/>
  </r>
  <r>
    <x v="7"/>
    <s v="ST"/>
    <x v="13"/>
    <x v="31"/>
    <x v="0"/>
    <n v="1001333"/>
    <n v="465000"/>
    <x v="0"/>
    <s v="YES"/>
    <d v="2023-10-10T00:00:00"/>
  </r>
  <r>
    <x v="7"/>
    <s v="ST"/>
    <x v="17"/>
    <x v="26"/>
    <x v="0"/>
    <n v="1001406"/>
    <n v="417000"/>
    <x v="0"/>
    <s v="YES"/>
    <d v="2023-10-13T00:00:00"/>
  </r>
  <r>
    <x v="7"/>
    <s v="ST"/>
    <x v="17"/>
    <x v="33"/>
    <x v="0"/>
    <n v="999771"/>
    <n v="515000"/>
    <x v="0"/>
    <s v="YES"/>
    <d v="2023-08-22T00:00:00"/>
  </r>
  <r>
    <x v="7"/>
    <s v="ST"/>
    <x v="13"/>
    <x v="31"/>
    <x v="0"/>
    <n v="999700"/>
    <n v="831000"/>
    <x v="0"/>
    <s v="YES"/>
    <d v="2023-08-21T00:00:00"/>
  </r>
  <r>
    <x v="7"/>
    <s v="ST"/>
    <x v="17"/>
    <x v="41"/>
    <x v="0"/>
    <n v="1001410"/>
    <n v="500000"/>
    <x v="0"/>
    <s v="YES"/>
    <d v="2023-10-13T00:00:00"/>
  </r>
  <r>
    <x v="7"/>
    <s v="ST"/>
    <x v="13"/>
    <x v="31"/>
    <x v="0"/>
    <n v="1000309"/>
    <n v="850000"/>
    <x v="0"/>
    <s v="YES"/>
    <d v="2023-09-08T00:00:00"/>
  </r>
  <r>
    <x v="7"/>
    <s v="ST"/>
    <x v="13"/>
    <x v="30"/>
    <x v="4"/>
    <n v="994269"/>
    <n v="385000"/>
    <x v="0"/>
    <s v="YES"/>
    <d v="2023-02-27T00:00:00"/>
  </r>
  <r>
    <x v="7"/>
    <s v="ST"/>
    <x v="13"/>
    <x v="34"/>
    <x v="0"/>
    <n v="999661"/>
    <n v="839900"/>
    <x v="0"/>
    <s v="YES"/>
    <d v="2023-08-18T00:00:00"/>
  </r>
  <r>
    <x v="7"/>
    <s v="ST"/>
    <x v="13"/>
    <x v="30"/>
    <x v="0"/>
    <n v="994378"/>
    <n v="375000"/>
    <x v="1"/>
    <s v="YES"/>
    <d v="2023-03-01T00:00:00"/>
  </r>
  <r>
    <x v="7"/>
    <s v="ST"/>
    <x v="10"/>
    <x v="36"/>
    <x v="0"/>
    <n v="999152"/>
    <n v="251000"/>
    <x v="0"/>
    <s v="YES"/>
    <d v="2023-08-02T00:00:00"/>
  </r>
  <r>
    <x v="7"/>
    <s v="ST"/>
    <x v="3"/>
    <x v="32"/>
    <x v="0"/>
    <n v="994096"/>
    <n v="435000"/>
    <x v="0"/>
    <s v="YES"/>
    <d v="2023-02-22T00:00:00"/>
  </r>
  <r>
    <x v="7"/>
    <s v="ST"/>
    <x v="13"/>
    <x v="31"/>
    <x v="0"/>
    <n v="999137"/>
    <n v="975000"/>
    <x v="0"/>
    <s v="YES"/>
    <d v="2023-08-02T00:00:00"/>
  </r>
  <r>
    <x v="7"/>
    <s v="ST"/>
    <x v="13"/>
    <x v="30"/>
    <x v="0"/>
    <n v="994114"/>
    <n v="679000"/>
    <x v="0"/>
    <s v="YES"/>
    <d v="2023-02-23T00:00:00"/>
  </r>
  <r>
    <x v="7"/>
    <s v="ST"/>
    <x v="13"/>
    <x v="30"/>
    <x v="0"/>
    <n v="994591"/>
    <n v="455000"/>
    <x v="0"/>
    <s v="YES"/>
    <d v="2023-03-09T00:00:00"/>
  </r>
  <r>
    <x v="7"/>
    <s v="ST"/>
    <x v="13"/>
    <x v="30"/>
    <x v="0"/>
    <n v="994252"/>
    <n v="429000"/>
    <x v="0"/>
    <s v="YES"/>
    <d v="2023-02-24T00:00:00"/>
  </r>
  <r>
    <x v="7"/>
    <s v="ST"/>
    <x v="3"/>
    <x v="7"/>
    <x v="0"/>
    <n v="999314"/>
    <n v="569000"/>
    <x v="0"/>
    <s v="YES"/>
    <d v="2023-08-08T00:00:00"/>
  </r>
  <r>
    <x v="7"/>
    <s v="ST"/>
    <x v="13"/>
    <x v="31"/>
    <x v="0"/>
    <n v="1003451"/>
    <n v="769000"/>
    <x v="0"/>
    <s v="YES"/>
    <d v="2023-12-28T00:00:00"/>
  </r>
  <r>
    <x v="7"/>
    <s v="ST"/>
    <x v="20"/>
    <x v="44"/>
    <x v="0"/>
    <n v="1003477"/>
    <n v="535000"/>
    <x v="0"/>
    <s v="YES"/>
    <d v="2023-12-28T00:00:00"/>
  </r>
  <r>
    <x v="7"/>
    <s v="ST"/>
    <x v="3"/>
    <x v="35"/>
    <x v="0"/>
    <n v="994478"/>
    <n v="425000"/>
    <x v="0"/>
    <s v="YES"/>
    <d v="2023-03-06T00:00:00"/>
  </r>
  <r>
    <x v="7"/>
    <s v="ST"/>
    <x v="3"/>
    <x v="42"/>
    <x v="4"/>
    <n v="1001130"/>
    <n v="236000"/>
    <x v="0"/>
    <s v="YES"/>
    <d v="2023-10-04T00:00:00"/>
  </r>
  <r>
    <x v="7"/>
    <s v="ST"/>
    <x v="13"/>
    <x v="34"/>
    <x v="0"/>
    <n v="999027"/>
    <n v="1355000"/>
    <x v="0"/>
    <s v="YES"/>
    <d v="2023-07-31T00:00:00"/>
  </r>
  <r>
    <x v="7"/>
    <s v="ST"/>
    <x v="19"/>
    <x v="7"/>
    <x v="2"/>
    <n v="999000"/>
    <n v="235000"/>
    <x v="0"/>
    <s v="YES"/>
    <d v="2023-07-28T00:00:00"/>
  </r>
  <r>
    <x v="7"/>
    <s v="ST"/>
    <x v="3"/>
    <x v="35"/>
    <x v="1"/>
    <n v="998992"/>
    <n v="590000"/>
    <x v="0"/>
    <s v="YES"/>
    <d v="2023-07-28T00:00:00"/>
  </r>
  <r>
    <x v="7"/>
    <s v="ST"/>
    <x v="10"/>
    <x v="45"/>
    <x v="2"/>
    <n v="994206"/>
    <n v="379000"/>
    <x v="0"/>
    <s v="YES"/>
    <d v="2023-02-23T00:00:00"/>
  </r>
  <r>
    <x v="7"/>
    <s v="ST"/>
    <x v="13"/>
    <x v="30"/>
    <x v="0"/>
    <n v="996106"/>
    <n v="1287500"/>
    <x v="0"/>
    <s v="YES"/>
    <d v="2023-05-01T00:00:00"/>
  </r>
  <r>
    <x v="7"/>
    <s v="ST"/>
    <x v="13"/>
    <x v="31"/>
    <x v="1"/>
    <n v="1003107"/>
    <n v="464580"/>
    <x v="0"/>
    <s v="YES"/>
    <d v="2023-12-12T00:00:00"/>
  </r>
  <r>
    <x v="7"/>
    <s v="ST"/>
    <x v="13"/>
    <x v="30"/>
    <x v="0"/>
    <n v="996044"/>
    <n v="369000"/>
    <x v="1"/>
    <s v="YES"/>
    <d v="2023-04-28T00:00:00"/>
  </r>
  <r>
    <x v="7"/>
    <s v="ST"/>
    <x v="19"/>
    <x v="37"/>
    <x v="0"/>
    <n v="996049"/>
    <n v="430000"/>
    <x v="0"/>
    <s v="YES"/>
    <d v="2023-04-28T00:00:00"/>
  </r>
  <r>
    <x v="7"/>
    <s v="ST"/>
    <x v="13"/>
    <x v="30"/>
    <x v="0"/>
    <n v="997326"/>
    <n v="867541"/>
    <x v="1"/>
    <s v="YES"/>
    <d v="2023-06-09T00:00:00"/>
  </r>
  <r>
    <x v="7"/>
    <s v="ST"/>
    <x v="17"/>
    <x v="33"/>
    <x v="4"/>
    <n v="997239"/>
    <n v="280000"/>
    <x v="0"/>
    <s v="YES"/>
    <d v="2023-06-08T00:00:00"/>
  </r>
  <r>
    <x v="7"/>
    <s v="ST"/>
    <x v="13"/>
    <x v="30"/>
    <x v="0"/>
    <n v="996069"/>
    <n v="960000"/>
    <x v="1"/>
    <s v="YES"/>
    <d v="2023-04-28T00:00:00"/>
  </r>
  <r>
    <x v="7"/>
    <s v="ST"/>
    <x v="13"/>
    <x v="31"/>
    <x v="0"/>
    <n v="996325"/>
    <n v="470000"/>
    <x v="0"/>
    <s v="YES"/>
    <d v="2023-05-10T00:00:00"/>
  </r>
  <r>
    <x v="7"/>
    <s v="ST"/>
    <x v="13"/>
    <x v="30"/>
    <x v="0"/>
    <n v="996238"/>
    <n v="430000"/>
    <x v="0"/>
    <s v="YES"/>
    <d v="2023-05-05T00:00:00"/>
  </r>
  <r>
    <x v="7"/>
    <s v="ST"/>
    <x v="10"/>
    <x v="46"/>
    <x v="0"/>
    <n v="993019"/>
    <n v="440000"/>
    <x v="0"/>
    <s v="YES"/>
    <d v="2023-01-06T00:00:00"/>
  </r>
  <r>
    <x v="7"/>
    <s v="ST"/>
    <x v="3"/>
    <x v="35"/>
    <x v="4"/>
    <n v="996132"/>
    <n v="325000"/>
    <x v="0"/>
    <s v="YES"/>
    <d v="2023-05-02T00:00:00"/>
  </r>
  <r>
    <x v="7"/>
    <s v="ST"/>
    <x v="13"/>
    <x v="31"/>
    <x v="0"/>
    <n v="996954"/>
    <n v="2100000"/>
    <x v="0"/>
    <s v="YES"/>
    <d v="2023-06-01T00:00:00"/>
  </r>
  <r>
    <x v="7"/>
    <s v="ST"/>
    <x v="13"/>
    <x v="31"/>
    <x v="0"/>
    <n v="996178"/>
    <n v="487000"/>
    <x v="0"/>
    <s v="YES"/>
    <d v="2023-05-04T00:00:00"/>
  </r>
  <r>
    <x v="7"/>
    <s v="ST"/>
    <x v="13"/>
    <x v="30"/>
    <x v="0"/>
    <n v="996199"/>
    <n v="369000"/>
    <x v="1"/>
    <s v="YES"/>
    <d v="2023-05-04T00:00:00"/>
  </r>
  <r>
    <x v="7"/>
    <s v="ST"/>
    <x v="13"/>
    <x v="30"/>
    <x v="0"/>
    <n v="996205"/>
    <n v="639000"/>
    <x v="0"/>
    <s v="YES"/>
    <d v="2023-05-05T00:00:00"/>
  </r>
  <r>
    <x v="7"/>
    <s v="ST"/>
    <x v="10"/>
    <x v="46"/>
    <x v="0"/>
    <n v="996924"/>
    <n v="725000"/>
    <x v="0"/>
    <s v="YES"/>
    <d v="2023-05-31T00:00:00"/>
  </r>
  <r>
    <x v="7"/>
    <s v="ST"/>
    <x v="13"/>
    <x v="30"/>
    <x v="0"/>
    <n v="997659"/>
    <n v="1000000"/>
    <x v="0"/>
    <s v="YES"/>
    <d v="2023-06-16T00:00:00"/>
  </r>
  <r>
    <x v="7"/>
    <s v="ST"/>
    <x v="13"/>
    <x v="30"/>
    <x v="0"/>
    <n v="996081"/>
    <n v="1110000"/>
    <x v="0"/>
    <s v="YES"/>
    <d v="2023-05-01T00:00:00"/>
  </r>
  <r>
    <x v="7"/>
    <s v="ST"/>
    <x v="13"/>
    <x v="31"/>
    <x v="0"/>
    <n v="1002545"/>
    <n v="480500"/>
    <x v="0"/>
    <s v="YES"/>
    <d v="2023-11-21T00:00:00"/>
  </r>
  <r>
    <x v="7"/>
    <s v="ST"/>
    <x v="10"/>
    <x v="46"/>
    <x v="0"/>
    <n v="993133"/>
    <n v="497000"/>
    <x v="0"/>
    <s v="YES"/>
    <d v="2023-01-11T00:00:00"/>
  </r>
  <r>
    <x v="7"/>
    <s v="ST"/>
    <x v="13"/>
    <x v="30"/>
    <x v="0"/>
    <n v="997825"/>
    <n v="515000"/>
    <x v="0"/>
    <s v="YES"/>
    <d v="2023-06-22T00:00:00"/>
  </r>
  <r>
    <x v="7"/>
    <s v="ST"/>
    <x v="10"/>
    <x v="47"/>
    <x v="5"/>
    <n v="1002346"/>
    <n v="1200000"/>
    <x v="0"/>
    <s v="YES"/>
    <d v="2023-11-15T00:00:00"/>
  </r>
  <r>
    <x v="7"/>
    <s v="ST"/>
    <x v="13"/>
    <x v="30"/>
    <x v="3"/>
    <n v="997796"/>
    <n v="510000"/>
    <x v="0"/>
    <s v="YES"/>
    <d v="2023-06-22T00:00:00"/>
  </r>
  <r>
    <x v="7"/>
    <s v="ST"/>
    <x v="13"/>
    <x v="31"/>
    <x v="0"/>
    <n v="998896"/>
    <n v="565000"/>
    <x v="0"/>
    <s v="YES"/>
    <d v="2023-07-26T00:00:00"/>
  </r>
  <r>
    <x v="7"/>
    <s v="ST"/>
    <x v="10"/>
    <x v="45"/>
    <x v="0"/>
    <n v="997625"/>
    <n v="1375000"/>
    <x v="0"/>
    <s v="YES"/>
    <d v="2023-06-16T00:00:00"/>
  </r>
  <r>
    <x v="7"/>
    <s v="ST"/>
    <x v="13"/>
    <x v="30"/>
    <x v="0"/>
    <n v="997621"/>
    <n v="349000"/>
    <x v="1"/>
    <s v="YES"/>
    <d v="2023-06-16T00:00:00"/>
  </r>
  <r>
    <x v="7"/>
    <s v="ST"/>
    <x v="13"/>
    <x v="30"/>
    <x v="0"/>
    <n v="995850"/>
    <n v="690000"/>
    <x v="0"/>
    <s v="YES"/>
    <d v="2023-04-24T00:00:00"/>
  </r>
  <r>
    <x v="7"/>
    <s v="ST"/>
    <x v="13"/>
    <x v="31"/>
    <x v="4"/>
    <n v="1002468"/>
    <n v="60000"/>
    <x v="0"/>
    <s v="YES"/>
    <d v="2023-11-20T00:00:00"/>
  </r>
  <r>
    <x v="7"/>
    <s v="ST"/>
    <x v="13"/>
    <x v="31"/>
    <x v="0"/>
    <n v="996290"/>
    <n v="960000"/>
    <x v="0"/>
    <s v="YES"/>
    <d v="2023-05-09T00:00:00"/>
  </r>
  <r>
    <x v="7"/>
    <s v="ST"/>
    <x v="10"/>
    <x v="38"/>
    <x v="0"/>
    <n v="1002552"/>
    <n v="1050000"/>
    <x v="0"/>
    <s v="YES"/>
    <d v="2023-11-21T00:00:00"/>
  </r>
  <r>
    <x v="7"/>
    <s v="ST"/>
    <x v="10"/>
    <x v="36"/>
    <x v="4"/>
    <n v="994804"/>
    <n v="1511345"/>
    <x v="0"/>
    <s v="YES"/>
    <d v="2023-03-20T00:00:00"/>
  </r>
  <r>
    <x v="7"/>
    <s v="ST"/>
    <x v="19"/>
    <x v="43"/>
    <x v="0"/>
    <n v="998976"/>
    <n v="577000"/>
    <x v="0"/>
    <s v="YES"/>
    <d v="2023-07-28T00:00:00"/>
  </r>
  <r>
    <x v="7"/>
    <s v="ST"/>
    <x v="3"/>
    <x v="32"/>
    <x v="0"/>
    <n v="995774"/>
    <n v="499000"/>
    <x v="0"/>
    <s v="YES"/>
    <d v="2023-04-20T00:00:00"/>
  </r>
  <r>
    <x v="7"/>
    <s v="ST"/>
    <x v="13"/>
    <x v="30"/>
    <x v="4"/>
    <n v="997554"/>
    <n v="680000"/>
    <x v="0"/>
    <s v="YES"/>
    <d v="2023-06-15T00:00:00"/>
  </r>
  <r>
    <x v="7"/>
    <s v="ST"/>
    <x v="13"/>
    <x v="31"/>
    <x v="0"/>
    <n v="995795"/>
    <n v="392000"/>
    <x v="0"/>
    <s v="YES"/>
    <d v="2023-04-20T00:00:00"/>
  </r>
  <r>
    <x v="7"/>
    <s v="ST"/>
    <x v="3"/>
    <x v="35"/>
    <x v="0"/>
    <n v="996221"/>
    <n v="649000"/>
    <x v="0"/>
    <s v="YES"/>
    <d v="2023-05-05T00:00:00"/>
  </r>
  <r>
    <x v="7"/>
    <s v="ST"/>
    <x v="13"/>
    <x v="31"/>
    <x v="0"/>
    <n v="997608"/>
    <n v="710000"/>
    <x v="0"/>
    <s v="YES"/>
    <d v="2023-06-16T00:00:00"/>
  </r>
  <r>
    <x v="7"/>
    <s v="ST"/>
    <x v="13"/>
    <x v="31"/>
    <x v="0"/>
    <n v="1000880"/>
    <n v="688000"/>
    <x v="0"/>
    <s v="YES"/>
    <d v="2023-09-27T00:00:00"/>
  </r>
  <r>
    <x v="7"/>
    <s v="ST"/>
    <x v="13"/>
    <x v="31"/>
    <x v="0"/>
    <n v="1001232"/>
    <n v="799000"/>
    <x v="0"/>
    <s v="YES"/>
    <d v="2023-10-06T00:00:00"/>
  </r>
  <r>
    <x v="7"/>
    <s v="ST"/>
    <x v="13"/>
    <x v="31"/>
    <x v="0"/>
    <n v="995984"/>
    <n v="399900"/>
    <x v="0"/>
    <s v="YES"/>
    <d v="2023-04-27T00:00:00"/>
  </r>
  <r>
    <x v="7"/>
    <s v="ST"/>
    <x v="13"/>
    <x v="30"/>
    <x v="0"/>
    <n v="996022"/>
    <n v="575000"/>
    <x v="0"/>
    <s v="YES"/>
    <d v="2023-04-28T00:00:00"/>
  </r>
  <r>
    <x v="7"/>
    <s v="ST"/>
    <x v="13"/>
    <x v="30"/>
    <x v="0"/>
    <n v="993629"/>
    <n v="349000"/>
    <x v="0"/>
    <s v="YES"/>
    <d v="2023-02-03T00:00:00"/>
  </r>
  <r>
    <x v="7"/>
    <s v="ST"/>
    <x v="13"/>
    <x v="31"/>
    <x v="0"/>
    <n v="996028"/>
    <n v="489900"/>
    <x v="0"/>
    <s v="YES"/>
    <d v="2023-04-28T00:00:00"/>
  </r>
  <r>
    <x v="7"/>
    <s v="ST"/>
    <x v="13"/>
    <x v="31"/>
    <x v="0"/>
    <n v="1000225"/>
    <n v="480000"/>
    <x v="0"/>
    <s v="YES"/>
    <d v="2023-09-06T00:00:00"/>
  </r>
  <r>
    <x v="7"/>
    <s v="ST"/>
    <x v="13"/>
    <x v="30"/>
    <x v="4"/>
    <n v="996704"/>
    <n v="120000"/>
    <x v="0"/>
    <s v="YES"/>
    <d v="2023-05-23T00:00:00"/>
  </r>
  <r>
    <x v="7"/>
    <s v="ST"/>
    <x v="3"/>
    <x v="32"/>
    <x v="0"/>
    <n v="1003528"/>
    <n v="475000"/>
    <x v="0"/>
    <s v="YES"/>
    <d v="2023-12-29T00:00:00"/>
  </r>
  <r>
    <x v="7"/>
    <s v="ST"/>
    <x v="13"/>
    <x v="30"/>
    <x v="4"/>
    <n v="996603"/>
    <n v="510000"/>
    <x v="0"/>
    <s v="YES"/>
    <d v="2023-05-18T00:00:00"/>
  </r>
  <r>
    <x v="7"/>
    <s v="ST"/>
    <x v="13"/>
    <x v="34"/>
    <x v="4"/>
    <n v="1000770"/>
    <n v="315000"/>
    <x v="0"/>
    <s v="YES"/>
    <d v="2023-09-25T00:00:00"/>
  </r>
  <r>
    <x v="7"/>
    <s v="ST"/>
    <x v="13"/>
    <x v="31"/>
    <x v="0"/>
    <n v="1000766"/>
    <n v="490000"/>
    <x v="0"/>
    <s v="YES"/>
    <d v="2023-09-25T00:00:00"/>
  </r>
  <r>
    <x v="7"/>
    <s v="ST"/>
    <x v="13"/>
    <x v="31"/>
    <x v="0"/>
    <n v="1000454"/>
    <n v="624000"/>
    <x v="0"/>
    <s v="YES"/>
    <d v="2023-09-13T00:00:00"/>
  </r>
  <r>
    <x v="7"/>
    <s v="ST"/>
    <x v="3"/>
    <x v="32"/>
    <x v="0"/>
    <n v="1000203"/>
    <n v="800000"/>
    <x v="0"/>
    <s v="YES"/>
    <d v="2023-09-05T00:00:00"/>
  </r>
  <r>
    <x v="7"/>
    <s v="ST"/>
    <x v="3"/>
    <x v="42"/>
    <x v="0"/>
    <n v="1000558"/>
    <n v="620000"/>
    <x v="0"/>
    <s v="YES"/>
    <d v="2023-09-18T00:00:00"/>
  </r>
  <r>
    <x v="7"/>
    <s v="ST"/>
    <x v="3"/>
    <x v="35"/>
    <x v="0"/>
    <n v="1000562"/>
    <n v="1350000"/>
    <x v="0"/>
    <s v="YES"/>
    <d v="2023-09-18T00:00:00"/>
  </r>
  <r>
    <x v="7"/>
    <s v="ST"/>
    <x v="13"/>
    <x v="31"/>
    <x v="1"/>
    <n v="1000199"/>
    <n v="535000"/>
    <x v="0"/>
    <s v="YES"/>
    <d v="2023-09-05T00:00:00"/>
  </r>
  <r>
    <x v="7"/>
    <s v="ST"/>
    <x v="13"/>
    <x v="34"/>
    <x v="0"/>
    <n v="1000222"/>
    <n v="1275000"/>
    <x v="0"/>
    <s v="YES"/>
    <d v="2023-09-06T00:00:00"/>
  </r>
  <r>
    <x v="7"/>
    <s v="ST"/>
    <x v="3"/>
    <x v="32"/>
    <x v="0"/>
    <n v="995851"/>
    <n v="454000"/>
    <x v="0"/>
    <s v="YES"/>
    <d v="2023-04-24T00:00:00"/>
  </r>
  <r>
    <x v="7"/>
    <s v="ST"/>
    <x v="13"/>
    <x v="31"/>
    <x v="0"/>
    <n v="996349"/>
    <n v="455000"/>
    <x v="0"/>
    <s v="YES"/>
    <d v="2023-05-11T00:00:00"/>
  </r>
  <r>
    <x v="7"/>
    <s v="ST"/>
    <x v="13"/>
    <x v="30"/>
    <x v="3"/>
    <n v="996655"/>
    <n v="968000"/>
    <x v="0"/>
    <s v="YES"/>
    <d v="2023-05-19T00:00:00"/>
  </r>
  <r>
    <x v="7"/>
    <s v="ST"/>
    <x v="13"/>
    <x v="30"/>
    <x v="0"/>
    <n v="996212"/>
    <n v="450000"/>
    <x v="0"/>
    <s v="YES"/>
    <d v="2023-05-05T00:00:00"/>
  </r>
  <r>
    <x v="7"/>
    <s v="ST"/>
    <x v="13"/>
    <x v="31"/>
    <x v="0"/>
    <n v="996572"/>
    <n v="2095000"/>
    <x v="0"/>
    <s v="YES"/>
    <d v="2023-05-17T00:00:00"/>
  </r>
  <r>
    <x v="7"/>
    <s v="ST"/>
    <x v="13"/>
    <x v="30"/>
    <x v="0"/>
    <n v="996808"/>
    <n v="420000"/>
    <x v="0"/>
    <s v="YES"/>
    <d v="2023-05-25T00:00:00"/>
  </r>
  <r>
    <x v="7"/>
    <s v="ST"/>
    <x v="13"/>
    <x v="31"/>
    <x v="0"/>
    <n v="996562"/>
    <n v="380000"/>
    <x v="0"/>
    <s v="YES"/>
    <d v="2023-05-17T00:00:00"/>
  </r>
  <r>
    <x v="7"/>
    <s v="ST"/>
    <x v="13"/>
    <x v="30"/>
    <x v="4"/>
    <n v="996777"/>
    <n v="107500"/>
    <x v="0"/>
    <s v="YES"/>
    <d v="2023-05-25T00:00:00"/>
  </r>
  <r>
    <x v="7"/>
    <s v="ST"/>
    <x v="13"/>
    <x v="30"/>
    <x v="4"/>
    <n v="993709"/>
    <n v="375000"/>
    <x v="0"/>
    <s v="YES"/>
    <d v="2023-02-07T00:00:00"/>
  </r>
  <r>
    <x v="7"/>
    <s v="ST"/>
    <x v="3"/>
    <x v="32"/>
    <x v="0"/>
    <n v="996716"/>
    <n v="525000"/>
    <x v="0"/>
    <s v="YES"/>
    <d v="2023-05-23T00:00:00"/>
  </r>
  <r>
    <x v="7"/>
    <s v="ST"/>
    <x v="13"/>
    <x v="31"/>
    <x v="0"/>
    <n v="1001237"/>
    <n v="950000"/>
    <x v="0"/>
    <s v="YES"/>
    <d v="2023-10-06T00:00:00"/>
  </r>
  <r>
    <x v="7"/>
    <s v="ST"/>
    <x v="13"/>
    <x v="30"/>
    <x v="0"/>
    <n v="995853"/>
    <n v="935000"/>
    <x v="0"/>
    <s v="YES"/>
    <d v="2023-04-24T00:00:00"/>
  </r>
  <r>
    <x v="7"/>
    <s v="ST"/>
    <x v="13"/>
    <x v="30"/>
    <x v="0"/>
    <n v="995859"/>
    <n v="645000"/>
    <x v="0"/>
    <s v="YES"/>
    <d v="2023-04-24T00:00:00"/>
  </r>
  <r>
    <x v="7"/>
    <s v="ST"/>
    <x v="3"/>
    <x v="32"/>
    <x v="0"/>
    <n v="1001753"/>
    <n v="675000"/>
    <x v="0"/>
    <s v="YES"/>
    <d v="2023-10-25T00:00:00"/>
  </r>
  <r>
    <x v="7"/>
    <s v="ST"/>
    <x v="19"/>
    <x v="37"/>
    <x v="0"/>
    <n v="1001756"/>
    <n v="687500"/>
    <x v="0"/>
    <s v="YES"/>
    <d v="2023-10-25T00:00:00"/>
  </r>
  <r>
    <x v="7"/>
    <s v="ST"/>
    <x v="13"/>
    <x v="30"/>
    <x v="0"/>
    <n v="993777"/>
    <n v="670000"/>
    <x v="0"/>
    <s v="YES"/>
    <d v="2023-02-09T00:00:00"/>
  </r>
  <r>
    <x v="7"/>
    <s v="ST"/>
    <x v="3"/>
    <x v="32"/>
    <x v="0"/>
    <n v="1001244"/>
    <n v="1350000"/>
    <x v="0"/>
    <s v="YES"/>
    <d v="2023-10-06T00:00:00"/>
  </r>
  <r>
    <x v="7"/>
    <s v="ST"/>
    <x v="13"/>
    <x v="30"/>
    <x v="0"/>
    <n v="993028"/>
    <n v="949000"/>
    <x v="0"/>
    <s v="YES"/>
    <d v="2023-01-06T00:00:00"/>
  </r>
  <r>
    <x v="7"/>
    <s v="ST"/>
    <x v="13"/>
    <x v="30"/>
    <x v="0"/>
    <n v="996739"/>
    <n v="515000"/>
    <x v="0"/>
    <s v="YES"/>
    <d v="2023-05-24T00:00:00"/>
  </r>
  <r>
    <x v="7"/>
    <s v="ST"/>
    <x v="13"/>
    <x v="31"/>
    <x v="0"/>
    <n v="998466"/>
    <n v="1850000"/>
    <x v="0"/>
    <s v="YES"/>
    <d v="2023-07-13T00:00:00"/>
  </r>
  <r>
    <x v="7"/>
    <s v="ST"/>
    <x v="10"/>
    <x v="48"/>
    <x v="4"/>
    <n v="998049"/>
    <n v="1200000"/>
    <x v="0"/>
    <s v="YES"/>
    <d v="2023-06-28T00:00:00"/>
  </r>
  <r>
    <x v="7"/>
    <s v="ST"/>
    <x v="17"/>
    <x v="41"/>
    <x v="0"/>
    <n v="1001875"/>
    <n v="440000"/>
    <x v="0"/>
    <s v="YES"/>
    <d v="2023-10-31T00:00:00"/>
  </r>
  <r>
    <x v="7"/>
    <s v="ST"/>
    <x v="13"/>
    <x v="30"/>
    <x v="0"/>
    <n v="997557"/>
    <n v="1300000"/>
    <x v="0"/>
    <s v="YES"/>
    <d v="2023-06-15T00:00:00"/>
  </r>
  <r>
    <x v="7"/>
    <s v="ST"/>
    <x v="19"/>
    <x v="37"/>
    <x v="0"/>
    <n v="998442"/>
    <n v="440000"/>
    <x v="0"/>
    <s v="YES"/>
    <d v="2023-07-12T00:00:00"/>
  </r>
  <r>
    <x v="7"/>
    <s v="ST"/>
    <x v="13"/>
    <x v="30"/>
    <x v="0"/>
    <n v="997850"/>
    <n v="399000"/>
    <x v="0"/>
    <s v="YES"/>
    <d v="2023-06-23T00:00:00"/>
  </r>
  <r>
    <x v="7"/>
    <s v="ST"/>
    <x v="3"/>
    <x v="32"/>
    <x v="2"/>
    <n v="998446"/>
    <n v="330500"/>
    <x v="0"/>
    <s v="YES"/>
    <d v="2023-07-12T00:00:00"/>
  </r>
  <r>
    <x v="7"/>
    <s v="ST"/>
    <x v="13"/>
    <x v="31"/>
    <x v="0"/>
    <n v="996919"/>
    <n v="400000"/>
    <x v="0"/>
    <s v="YES"/>
    <d v="2023-05-31T00:00:00"/>
  </r>
  <r>
    <x v="7"/>
    <s v="ST"/>
    <x v="13"/>
    <x v="30"/>
    <x v="0"/>
    <n v="995266"/>
    <n v="405000"/>
    <x v="0"/>
    <s v="YES"/>
    <d v="2023-04-05T00:00:00"/>
  </r>
  <r>
    <x v="7"/>
    <s v="ST"/>
    <x v="13"/>
    <x v="30"/>
    <x v="0"/>
    <n v="995323"/>
    <n v="753000"/>
    <x v="1"/>
    <s v="YES"/>
    <d v="2023-04-07T00:00:00"/>
  </r>
  <r>
    <x v="7"/>
    <s v="ST"/>
    <x v="13"/>
    <x v="31"/>
    <x v="4"/>
    <n v="998018"/>
    <n v="320000"/>
    <x v="0"/>
    <s v="YES"/>
    <d v="2023-06-28T00:00:00"/>
  </r>
  <r>
    <x v="7"/>
    <s v="ST"/>
    <x v="13"/>
    <x v="30"/>
    <x v="0"/>
    <n v="998014"/>
    <n v="555192"/>
    <x v="1"/>
    <s v="YES"/>
    <d v="2023-06-28T00:00:00"/>
  </r>
  <r>
    <x v="7"/>
    <s v="ST"/>
    <x v="13"/>
    <x v="30"/>
    <x v="0"/>
    <n v="995265"/>
    <n v="460000"/>
    <x v="0"/>
    <s v="YES"/>
    <d v="2023-04-05T00:00:00"/>
  </r>
  <r>
    <x v="7"/>
    <s v="ST"/>
    <x v="3"/>
    <x v="32"/>
    <x v="4"/>
    <n v="995934"/>
    <n v="162500"/>
    <x v="0"/>
    <s v="YES"/>
    <d v="2023-04-26T00:00:00"/>
  </r>
  <r>
    <x v="7"/>
    <s v="ST"/>
    <x v="13"/>
    <x v="31"/>
    <x v="0"/>
    <n v="995933"/>
    <n v="490000"/>
    <x v="0"/>
    <s v="YES"/>
    <d v="2023-04-26T00:00:00"/>
  </r>
  <r>
    <x v="7"/>
    <s v="ST"/>
    <x v="13"/>
    <x v="30"/>
    <x v="0"/>
    <n v="996922"/>
    <n v="525000"/>
    <x v="0"/>
    <s v="YES"/>
    <d v="2023-05-31T00:00:00"/>
  </r>
  <r>
    <x v="7"/>
    <s v="ST"/>
    <x v="13"/>
    <x v="34"/>
    <x v="0"/>
    <n v="998449"/>
    <n v="814000"/>
    <x v="1"/>
    <s v="YES"/>
    <d v="2023-07-12T00:00:00"/>
  </r>
  <r>
    <x v="7"/>
    <s v="ST"/>
    <x v="13"/>
    <x v="30"/>
    <x v="0"/>
    <n v="995735"/>
    <n v="390000"/>
    <x v="0"/>
    <s v="YES"/>
    <d v="2023-04-19T00:00:00"/>
  </r>
  <r>
    <x v="7"/>
    <s v="ST"/>
    <x v="3"/>
    <x v="32"/>
    <x v="0"/>
    <n v="995597"/>
    <n v="514000"/>
    <x v="0"/>
    <s v="YES"/>
    <d v="2023-04-14T00:00:00"/>
  </r>
  <r>
    <x v="7"/>
    <s v="ST"/>
    <x v="13"/>
    <x v="30"/>
    <x v="0"/>
    <n v="998174"/>
    <n v="596905"/>
    <x v="1"/>
    <s v="YES"/>
    <d v="2023-06-30T00:00:00"/>
  </r>
  <r>
    <x v="7"/>
    <s v="ST"/>
    <x v="13"/>
    <x v="31"/>
    <x v="0"/>
    <n v="1001845"/>
    <n v="419000"/>
    <x v="0"/>
    <s v="YES"/>
    <d v="2023-10-30T00:00:00"/>
  </r>
  <r>
    <x v="7"/>
    <s v="ST"/>
    <x v="13"/>
    <x v="30"/>
    <x v="0"/>
    <n v="998166"/>
    <n v="893003"/>
    <x v="1"/>
    <s v="YES"/>
    <d v="2023-06-30T00:00:00"/>
  </r>
  <r>
    <x v="7"/>
    <s v="ST"/>
    <x v="3"/>
    <x v="35"/>
    <x v="0"/>
    <n v="993488"/>
    <n v="733000"/>
    <x v="0"/>
    <s v="YES"/>
    <d v="2023-01-27T00:00:00"/>
  </r>
  <r>
    <x v="7"/>
    <s v="ST"/>
    <x v="3"/>
    <x v="32"/>
    <x v="0"/>
    <n v="998158"/>
    <n v="840000"/>
    <x v="0"/>
    <s v="YES"/>
    <d v="2023-06-30T00:00:00"/>
  </r>
  <r>
    <x v="7"/>
    <s v="ST"/>
    <x v="13"/>
    <x v="31"/>
    <x v="0"/>
    <n v="998075"/>
    <n v="410000"/>
    <x v="0"/>
    <s v="YES"/>
    <d v="2023-06-29T00:00:00"/>
  </r>
  <r>
    <x v="7"/>
    <s v="ST"/>
    <x v="13"/>
    <x v="31"/>
    <x v="0"/>
    <n v="998144"/>
    <n v="437500"/>
    <x v="0"/>
    <s v="YES"/>
    <d v="2023-06-30T00:00:00"/>
  </r>
  <r>
    <x v="7"/>
    <s v="ST"/>
    <x v="13"/>
    <x v="30"/>
    <x v="0"/>
    <n v="995319"/>
    <n v="339000"/>
    <x v="1"/>
    <s v="YES"/>
    <d v="2023-04-07T00:00:00"/>
  </r>
  <r>
    <x v="7"/>
    <s v="ST"/>
    <x v="3"/>
    <x v="32"/>
    <x v="0"/>
    <n v="998138"/>
    <n v="1525000"/>
    <x v="0"/>
    <s v="YES"/>
    <d v="2023-06-30T00:00:00"/>
  </r>
  <r>
    <x v="7"/>
    <s v="ST"/>
    <x v="13"/>
    <x v="30"/>
    <x v="2"/>
    <n v="998108"/>
    <n v="325000"/>
    <x v="0"/>
    <s v="YES"/>
    <d v="2023-06-30T00:00:00"/>
  </r>
  <r>
    <x v="7"/>
    <s v="ST"/>
    <x v="13"/>
    <x v="31"/>
    <x v="0"/>
    <n v="998276"/>
    <n v="445000"/>
    <x v="0"/>
    <s v="YES"/>
    <d v="2023-07-06T00:00:00"/>
  </r>
  <r>
    <x v="7"/>
    <s v="ST"/>
    <x v="3"/>
    <x v="32"/>
    <x v="0"/>
    <n v="998082"/>
    <n v="750000"/>
    <x v="0"/>
    <s v="YES"/>
    <d v="2023-06-29T00:00:00"/>
  </r>
  <r>
    <x v="7"/>
    <s v="ST"/>
    <x v="13"/>
    <x v="31"/>
    <x v="0"/>
    <n v="998309"/>
    <n v="484000"/>
    <x v="0"/>
    <s v="YES"/>
    <d v="2023-07-07T00:00:00"/>
  </r>
  <r>
    <x v="7"/>
    <s v="ST"/>
    <x v="13"/>
    <x v="30"/>
    <x v="0"/>
    <n v="995327"/>
    <n v="369000"/>
    <x v="1"/>
    <s v="YES"/>
    <d v="2023-04-07T00:00:00"/>
  </r>
  <r>
    <x v="7"/>
    <s v="ST"/>
    <x v="3"/>
    <x v="32"/>
    <x v="0"/>
    <n v="998444"/>
    <n v="465000"/>
    <x v="0"/>
    <s v="YES"/>
    <d v="2023-07-12T00:00:00"/>
  </r>
  <r>
    <x v="7"/>
    <s v="ST"/>
    <x v="13"/>
    <x v="30"/>
    <x v="0"/>
    <n v="995657"/>
    <n v="349000"/>
    <x v="1"/>
    <s v="YES"/>
    <d v="2023-04-17T00:00:00"/>
  </r>
  <r>
    <x v="7"/>
    <s v="ST"/>
    <x v="13"/>
    <x v="30"/>
    <x v="0"/>
    <n v="997851"/>
    <n v="425000"/>
    <x v="0"/>
    <s v="YES"/>
    <d v="2023-06-23T00:00:00"/>
  </r>
  <r>
    <x v="7"/>
    <s v="ST"/>
    <x v="13"/>
    <x v="31"/>
    <x v="4"/>
    <n v="998651"/>
    <n v="65000"/>
    <x v="0"/>
    <s v="YES"/>
    <d v="2023-07-18T00:00:00"/>
  </r>
  <r>
    <x v="7"/>
    <s v="ST"/>
    <x v="13"/>
    <x v="31"/>
    <x v="3"/>
    <n v="1002212"/>
    <n v="238000"/>
    <x v="0"/>
    <s v="YES"/>
    <d v="2023-11-09T00:00:00"/>
  </r>
  <r>
    <x v="7"/>
    <s v="ST"/>
    <x v="3"/>
    <x v="32"/>
    <x v="4"/>
    <n v="1002219"/>
    <n v="420000"/>
    <x v="0"/>
    <s v="YES"/>
    <d v="2023-11-09T00:00:00"/>
  </r>
  <r>
    <x v="7"/>
    <s v="ST"/>
    <x v="3"/>
    <x v="35"/>
    <x v="0"/>
    <n v="996833"/>
    <n v="425000"/>
    <x v="0"/>
    <s v="YES"/>
    <d v="2023-05-26T00:00:00"/>
  </r>
  <r>
    <x v="7"/>
    <s v="ST"/>
    <x v="13"/>
    <x v="30"/>
    <x v="0"/>
    <n v="996815"/>
    <n v="519000"/>
    <x v="0"/>
    <s v="YES"/>
    <d v="2023-05-26T00:00:00"/>
  </r>
  <r>
    <x v="7"/>
    <s v="ST"/>
    <x v="13"/>
    <x v="31"/>
    <x v="0"/>
    <n v="998647"/>
    <n v="1190000"/>
    <x v="0"/>
    <s v="YES"/>
    <d v="2023-07-18T00:00:00"/>
  </r>
  <r>
    <x v="7"/>
    <s v="ST"/>
    <x v="13"/>
    <x v="30"/>
    <x v="0"/>
    <n v="997876"/>
    <n v="569000"/>
    <x v="0"/>
    <s v="YES"/>
    <d v="2023-06-23T00:00:00"/>
  </r>
  <r>
    <x v="7"/>
    <s v="ST"/>
    <x v="13"/>
    <x v="31"/>
    <x v="0"/>
    <n v="998741"/>
    <n v="581000"/>
    <x v="0"/>
    <s v="YES"/>
    <d v="2023-07-20T00:00:00"/>
  </r>
  <r>
    <x v="7"/>
    <s v="ST"/>
    <x v="13"/>
    <x v="30"/>
    <x v="2"/>
    <n v="997662"/>
    <n v="432000"/>
    <x v="0"/>
    <s v="YES"/>
    <d v="2023-06-16T00:00:00"/>
  </r>
  <r>
    <x v="7"/>
    <s v="ST"/>
    <x v="3"/>
    <x v="32"/>
    <x v="4"/>
    <n v="996918"/>
    <n v="181000"/>
    <x v="0"/>
    <s v="YES"/>
    <d v="2023-05-31T00:00:00"/>
  </r>
  <r>
    <x v="7"/>
    <s v="ST"/>
    <x v="13"/>
    <x v="30"/>
    <x v="0"/>
    <n v="995269"/>
    <n v="750000"/>
    <x v="0"/>
    <s v="YES"/>
    <d v="2023-04-05T00:00:00"/>
  </r>
  <r>
    <x v="7"/>
    <s v="ST"/>
    <x v="13"/>
    <x v="31"/>
    <x v="0"/>
    <n v="1002239"/>
    <n v="295000"/>
    <x v="0"/>
    <s v="YES"/>
    <d v="2023-11-09T00:00:00"/>
  </r>
  <r>
    <x v="7"/>
    <s v="ST"/>
    <x v="13"/>
    <x v="30"/>
    <x v="0"/>
    <n v="997887"/>
    <n v="649370"/>
    <x v="0"/>
    <s v="YES"/>
    <d v="2023-06-23T00:00:00"/>
  </r>
  <r>
    <x v="7"/>
    <s v="ST"/>
    <x v="13"/>
    <x v="30"/>
    <x v="0"/>
    <n v="995928"/>
    <n v="795000"/>
    <x v="1"/>
    <s v="YES"/>
    <d v="2023-04-25T00:00:00"/>
  </r>
  <r>
    <x v="8"/>
    <s v="TI"/>
    <x v="13"/>
    <x v="49"/>
    <x v="0"/>
    <n v="993651"/>
    <n v="775000"/>
    <x v="0"/>
    <s v="YES"/>
    <d v="2023-02-06T00:00:00"/>
  </r>
  <r>
    <x v="8"/>
    <s v="TI"/>
    <x v="13"/>
    <x v="49"/>
    <x v="4"/>
    <n v="993481"/>
    <n v="200000"/>
    <x v="0"/>
    <s v="YES"/>
    <d v="2023-01-27T00:00:00"/>
  </r>
  <r>
    <x v="8"/>
    <s v="TI"/>
    <x v="13"/>
    <x v="49"/>
    <x v="4"/>
    <n v="1003514"/>
    <n v="160000"/>
    <x v="0"/>
    <s v="YES"/>
    <d v="2023-12-29T00:00:00"/>
  </r>
  <r>
    <x v="8"/>
    <s v="TI"/>
    <x v="3"/>
    <x v="50"/>
    <x v="4"/>
    <n v="993663"/>
    <n v="120000"/>
    <x v="0"/>
    <s v="YES"/>
    <d v="2023-02-06T00:00:00"/>
  </r>
  <r>
    <x v="8"/>
    <s v="TI"/>
    <x v="13"/>
    <x v="49"/>
    <x v="0"/>
    <n v="1001424"/>
    <n v="350000"/>
    <x v="0"/>
    <s v="YES"/>
    <d v="2023-10-13T00:00:00"/>
  </r>
  <r>
    <x v="8"/>
    <s v="TI"/>
    <x v="13"/>
    <x v="49"/>
    <x v="0"/>
    <n v="993706"/>
    <n v="1000000"/>
    <x v="0"/>
    <s v="YES"/>
    <d v="2023-02-07T00:00:00"/>
  </r>
  <r>
    <x v="8"/>
    <s v="TI"/>
    <x v="13"/>
    <x v="49"/>
    <x v="0"/>
    <n v="1001217"/>
    <n v="630000"/>
    <x v="0"/>
    <s v="YES"/>
    <d v="2023-10-06T00:00:00"/>
  </r>
  <r>
    <x v="8"/>
    <s v="TI"/>
    <x v="3"/>
    <x v="50"/>
    <x v="0"/>
    <n v="995332"/>
    <n v="480000"/>
    <x v="0"/>
    <s v="YES"/>
    <d v="2023-04-07T00:00:00"/>
  </r>
  <r>
    <x v="8"/>
    <s v="TI"/>
    <x v="13"/>
    <x v="49"/>
    <x v="4"/>
    <n v="1002837"/>
    <n v="55000"/>
    <x v="0"/>
    <s v="YES"/>
    <d v="2023-12-04T00:00:00"/>
  </r>
  <r>
    <x v="8"/>
    <s v="TI"/>
    <x v="13"/>
    <x v="49"/>
    <x v="0"/>
    <n v="1002451"/>
    <n v="1600000"/>
    <x v="0"/>
    <s v="YES"/>
    <d v="2023-11-17T00:00:00"/>
  </r>
  <r>
    <x v="8"/>
    <s v="TI"/>
    <x v="13"/>
    <x v="49"/>
    <x v="0"/>
    <n v="995336"/>
    <n v="507900"/>
    <x v="1"/>
    <s v="YES"/>
    <d v="2023-04-07T00:00:00"/>
  </r>
  <r>
    <x v="8"/>
    <s v="TI"/>
    <x v="13"/>
    <x v="49"/>
    <x v="5"/>
    <n v="1002407"/>
    <n v="320000"/>
    <x v="0"/>
    <s v="YES"/>
    <d v="2023-11-17T00:00:00"/>
  </r>
  <r>
    <x v="8"/>
    <s v="TI"/>
    <x v="3"/>
    <x v="50"/>
    <x v="4"/>
    <n v="992937"/>
    <n v="85000"/>
    <x v="0"/>
    <s v="YES"/>
    <d v="2023-01-03T00:00:00"/>
  </r>
  <r>
    <x v="8"/>
    <s v="TI"/>
    <x v="13"/>
    <x v="49"/>
    <x v="0"/>
    <n v="1003337"/>
    <n v="725000"/>
    <x v="0"/>
    <s v="YES"/>
    <d v="2023-12-21T00:00:00"/>
  </r>
  <r>
    <x v="8"/>
    <s v="TI"/>
    <x v="13"/>
    <x v="49"/>
    <x v="1"/>
    <n v="1002728"/>
    <n v="500000"/>
    <x v="0"/>
    <s v="YES"/>
    <d v="2023-11-29T00:00:00"/>
  </r>
  <r>
    <x v="8"/>
    <s v="TI"/>
    <x v="13"/>
    <x v="49"/>
    <x v="0"/>
    <n v="1002739"/>
    <n v="1100000"/>
    <x v="0"/>
    <s v="YES"/>
    <d v="2023-11-29T00:00:00"/>
  </r>
  <r>
    <x v="8"/>
    <s v="TI"/>
    <x v="10"/>
    <x v="11"/>
    <x v="0"/>
    <n v="1000184"/>
    <n v="612968"/>
    <x v="0"/>
    <s v="YES"/>
    <d v="2023-09-05T00:00:00"/>
  </r>
  <r>
    <x v="8"/>
    <s v="TI"/>
    <x v="13"/>
    <x v="49"/>
    <x v="0"/>
    <n v="1002298"/>
    <n v="530000"/>
    <x v="0"/>
    <s v="YES"/>
    <d v="2023-11-13T00:00:00"/>
  </r>
  <r>
    <x v="8"/>
    <s v="TI"/>
    <x v="13"/>
    <x v="49"/>
    <x v="3"/>
    <n v="1003299"/>
    <n v="4812950"/>
    <x v="1"/>
    <s v="YES"/>
    <d v="2023-12-20T00:00:00"/>
  </r>
  <r>
    <x v="8"/>
    <s v="TI"/>
    <x v="13"/>
    <x v="49"/>
    <x v="0"/>
    <n v="1002439"/>
    <n v="551882"/>
    <x v="1"/>
    <s v="YES"/>
    <d v="2023-11-17T00:00:00"/>
  </r>
  <r>
    <x v="8"/>
    <s v="TI"/>
    <x v="10"/>
    <x v="51"/>
    <x v="5"/>
    <n v="1001395"/>
    <n v="2600000"/>
    <x v="0"/>
    <s v="YES"/>
    <d v="2023-10-12T00:00:00"/>
  </r>
  <r>
    <x v="8"/>
    <s v="TI"/>
    <x v="13"/>
    <x v="49"/>
    <x v="0"/>
    <n v="1003516"/>
    <n v="509995"/>
    <x v="0"/>
    <s v="YES"/>
    <d v="2023-12-29T00:00:00"/>
  </r>
  <r>
    <x v="8"/>
    <s v="TI"/>
    <x v="13"/>
    <x v="49"/>
    <x v="0"/>
    <n v="1001848"/>
    <n v="615000"/>
    <x v="0"/>
    <s v="YES"/>
    <d v="2023-10-30T00:00:00"/>
  </r>
  <r>
    <x v="8"/>
    <s v="TI"/>
    <x v="13"/>
    <x v="49"/>
    <x v="0"/>
    <n v="1002328"/>
    <n v="153500"/>
    <x v="0"/>
    <s v="YES"/>
    <d v="2023-11-14T00:00:00"/>
  </r>
  <r>
    <x v="8"/>
    <s v="TI"/>
    <x v="17"/>
    <x v="52"/>
    <x v="3"/>
    <n v="1002437"/>
    <n v="2320000"/>
    <x v="0"/>
    <s v="YES"/>
    <d v="2023-11-17T00:00:00"/>
  </r>
  <r>
    <x v="8"/>
    <s v="TI"/>
    <x v="13"/>
    <x v="49"/>
    <x v="0"/>
    <n v="1001857"/>
    <n v="650000"/>
    <x v="0"/>
    <s v="YES"/>
    <d v="2023-10-31T00:00:00"/>
  </r>
  <r>
    <x v="8"/>
    <s v="TI"/>
    <x v="10"/>
    <x v="53"/>
    <x v="0"/>
    <n v="1002333"/>
    <n v="459000"/>
    <x v="0"/>
    <s v="YES"/>
    <d v="2023-11-14T00:00:00"/>
  </r>
  <r>
    <x v="8"/>
    <s v="TI"/>
    <x v="13"/>
    <x v="49"/>
    <x v="4"/>
    <n v="992934"/>
    <n v="175000"/>
    <x v="0"/>
    <s v="YES"/>
    <d v="2023-01-03T00:00:00"/>
  </r>
  <r>
    <x v="8"/>
    <s v="TI"/>
    <x v="13"/>
    <x v="49"/>
    <x v="0"/>
    <n v="1001647"/>
    <n v="625000"/>
    <x v="0"/>
    <s v="YES"/>
    <d v="2023-10-20T00:00:00"/>
  </r>
  <r>
    <x v="8"/>
    <s v="TI"/>
    <x v="13"/>
    <x v="49"/>
    <x v="4"/>
    <n v="1000130"/>
    <n v="122000"/>
    <x v="0"/>
    <s v="YES"/>
    <d v="2023-09-01T00:00:00"/>
  </r>
  <r>
    <x v="8"/>
    <s v="TI"/>
    <x v="13"/>
    <x v="49"/>
    <x v="4"/>
    <n v="1003406"/>
    <n v="880000"/>
    <x v="0"/>
    <s v="YES"/>
    <d v="2023-12-27T00:00:00"/>
  </r>
  <r>
    <x v="8"/>
    <s v="TI"/>
    <x v="13"/>
    <x v="49"/>
    <x v="0"/>
    <n v="1002280"/>
    <n v="454000"/>
    <x v="0"/>
    <s v="YES"/>
    <d v="2023-11-13T00:00:00"/>
  </r>
  <r>
    <x v="8"/>
    <s v="TI"/>
    <x v="17"/>
    <x v="52"/>
    <x v="3"/>
    <n v="1000471"/>
    <n v="519000"/>
    <x v="0"/>
    <s v="YES"/>
    <d v="2023-09-14T00:00:00"/>
  </r>
  <r>
    <x v="8"/>
    <s v="TI"/>
    <x v="13"/>
    <x v="49"/>
    <x v="4"/>
    <n v="1003348"/>
    <n v="65000"/>
    <x v="0"/>
    <s v="YES"/>
    <d v="2023-12-22T00:00:00"/>
  </r>
  <r>
    <x v="8"/>
    <s v="TI"/>
    <x v="13"/>
    <x v="49"/>
    <x v="4"/>
    <n v="1001769"/>
    <n v="1700000"/>
    <x v="0"/>
    <s v="YES"/>
    <d v="2023-10-26T00:00:00"/>
  </r>
  <r>
    <x v="8"/>
    <s v="TI"/>
    <x v="13"/>
    <x v="49"/>
    <x v="0"/>
    <n v="1002156"/>
    <n v="879500"/>
    <x v="0"/>
    <s v="YES"/>
    <d v="2023-11-08T00:00:00"/>
  </r>
  <r>
    <x v="8"/>
    <s v="TI"/>
    <x v="13"/>
    <x v="49"/>
    <x v="4"/>
    <n v="996301"/>
    <n v="100000"/>
    <x v="0"/>
    <s v="YES"/>
    <d v="2023-05-09T00:00:00"/>
  </r>
  <r>
    <x v="8"/>
    <s v="TI"/>
    <x v="13"/>
    <x v="49"/>
    <x v="0"/>
    <n v="1003346"/>
    <n v="698000"/>
    <x v="0"/>
    <s v="YES"/>
    <d v="2023-12-22T00:00:00"/>
  </r>
  <r>
    <x v="8"/>
    <s v="TI"/>
    <x v="13"/>
    <x v="49"/>
    <x v="4"/>
    <n v="1001963"/>
    <n v="425000"/>
    <x v="0"/>
    <s v="YES"/>
    <d v="2023-11-03T00:00:00"/>
  </r>
  <r>
    <x v="8"/>
    <s v="TI"/>
    <x v="3"/>
    <x v="50"/>
    <x v="0"/>
    <n v="1003492"/>
    <n v="450000"/>
    <x v="0"/>
    <s v="YES"/>
    <d v="2023-12-29T00:00:00"/>
  </r>
  <r>
    <x v="8"/>
    <s v="TI"/>
    <x v="5"/>
    <x v="54"/>
    <x v="0"/>
    <n v="1001999"/>
    <n v="1850000"/>
    <x v="0"/>
    <s v="YES"/>
    <d v="2023-11-03T00:00:00"/>
  </r>
  <r>
    <x v="8"/>
    <s v="TI"/>
    <x v="13"/>
    <x v="49"/>
    <x v="0"/>
    <n v="1003414"/>
    <n v="2100000"/>
    <x v="0"/>
    <s v="YES"/>
    <d v="2023-12-27T00:00:00"/>
  </r>
  <r>
    <x v="8"/>
    <s v="TI"/>
    <x v="13"/>
    <x v="49"/>
    <x v="0"/>
    <n v="1003191"/>
    <n v="450000"/>
    <x v="0"/>
    <s v="YES"/>
    <d v="2023-12-15T00:00:00"/>
  </r>
  <r>
    <x v="8"/>
    <s v="TI"/>
    <x v="13"/>
    <x v="49"/>
    <x v="4"/>
    <n v="1003141"/>
    <n v="1077500"/>
    <x v="0"/>
    <s v="YES"/>
    <d v="2023-12-13T00:00:00"/>
  </r>
  <r>
    <x v="8"/>
    <s v="TI"/>
    <x v="13"/>
    <x v="49"/>
    <x v="0"/>
    <n v="1003483"/>
    <n v="800000"/>
    <x v="0"/>
    <s v="YES"/>
    <d v="2023-12-28T00:00:00"/>
  </r>
  <r>
    <x v="8"/>
    <s v="TI"/>
    <x v="13"/>
    <x v="49"/>
    <x v="0"/>
    <n v="1001316"/>
    <n v="430000"/>
    <x v="0"/>
    <s v="YES"/>
    <d v="2023-10-10T00:00:00"/>
  </r>
  <r>
    <x v="8"/>
    <s v="TI"/>
    <x v="5"/>
    <x v="54"/>
    <x v="3"/>
    <n v="996262"/>
    <n v="1116000"/>
    <x v="0"/>
    <s v="YES"/>
    <d v="2023-05-08T00:00:00"/>
  </r>
  <r>
    <x v="8"/>
    <s v="TI"/>
    <x v="13"/>
    <x v="49"/>
    <x v="0"/>
    <n v="995926"/>
    <n v="645000"/>
    <x v="0"/>
    <s v="YES"/>
    <d v="2023-04-25T00:00:00"/>
  </r>
  <r>
    <x v="8"/>
    <s v="TI"/>
    <x v="3"/>
    <x v="50"/>
    <x v="2"/>
    <n v="996482"/>
    <n v="295000"/>
    <x v="0"/>
    <s v="YES"/>
    <d v="2023-05-16T00:00:00"/>
  </r>
  <r>
    <x v="8"/>
    <s v="TI"/>
    <x v="13"/>
    <x v="49"/>
    <x v="0"/>
    <n v="996445"/>
    <n v="420000"/>
    <x v="0"/>
    <s v="YES"/>
    <d v="2023-05-15T00:00:00"/>
  </r>
  <r>
    <x v="8"/>
    <s v="TI"/>
    <x v="13"/>
    <x v="49"/>
    <x v="4"/>
    <n v="1000154"/>
    <n v="69900"/>
    <x v="0"/>
    <s v="YES"/>
    <d v="2023-09-01T00:00:00"/>
  </r>
  <r>
    <x v="8"/>
    <s v="TI"/>
    <x v="13"/>
    <x v="49"/>
    <x v="3"/>
    <n v="1000158"/>
    <n v="389000"/>
    <x v="0"/>
    <s v="YES"/>
    <d v="2023-09-01T00:00:00"/>
  </r>
  <r>
    <x v="8"/>
    <s v="TI"/>
    <x v="13"/>
    <x v="49"/>
    <x v="0"/>
    <n v="1002270"/>
    <n v="406000"/>
    <x v="0"/>
    <s v="YES"/>
    <d v="2023-11-13T00:00:00"/>
  </r>
  <r>
    <x v="8"/>
    <s v="TI"/>
    <x v="5"/>
    <x v="54"/>
    <x v="0"/>
    <n v="1000519"/>
    <n v="995000"/>
    <x v="0"/>
    <s v="YES"/>
    <d v="2023-09-15T00:00:00"/>
  </r>
  <r>
    <x v="8"/>
    <s v="TI"/>
    <x v="13"/>
    <x v="49"/>
    <x v="0"/>
    <n v="996996"/>
    <n v="435000"/>
    <x v="0"/>
    <s v="YES"/>
    <d v="2023-06-01T00:00:00"/>
  </r>
  <r>
    <x v="8"/>
    <s v="TI"/>
    <x v="13"/>
    <x v="49"/>
    <x v="0"/>
    <n v="1001776"/>
    <n v="777984"/>
    <x v="1"/>
    <s v="YES"/>
    <d v="2023-10-26T00:00:00"/>
  </r>
  <r>
    <x v="8"/>
    <s v="TI"/>
    <x v="13"/>
    <x v="49"/>
    <x v="0"/>
    <n v="997003"/>
    <n v="1100000"/>
    <x v="0"/>
    <s v="YES"/>
    <d v="2023-06-01T00:00:00"/>
  </r>
  <r>
    <x v="8"/>
    <s v="TI"/>
    <x v="13"/>
    <x v="49"/>
    <x v="0"/>
    <n v="1001179"/>
    <n v="670000"/>
    <x v="0"/>
    <s v="YES"/>
    <d v="2023-10-05T00:00:00"/>
  </r>
  <r>
    <x v="8"/>
    <s v="TI"/>
    <x v="3"/>
    <x v="42"/>
    <x v="4"/>
    <n v="996558"/>
    <n v="420000"/>
    <x v="0"/>
    <s v="YES"/>
    <d v="2023-05-17T00:00:00"/>
  </r>
  <r>
    <x v="8"/>
    <s v="TI"/>
    <x v="13"/>
    <x v="49"/>
    <x v="0"/>
    <n v="1000498"/>
    <n v="2900000"/>
    <x v="0"/>
    <s v="YES"/>
    <d v="2023-09-15T00:00:00"/>
  </r>
  <r>
    <x v="8"/>
    <s v="TI"/>
    <x v="13"/>
    <x v="49"/>
    <x v="4"/>
    <n v="1001719"/>
    <n v="7000000"/>
    <x v="0"/>
    <s v="YES"/>
    <d v="2023-10-24T00:00:00"/>
  </r>
  <r>
    <x v="8"/>
    <s v="TI"/>
    <x v="3"/>
    <x v="50"/>
    <x v="0"/>
    <n v="997725"/>
    <n v="570000"/>
    <x v="0"/>
    <s v="YES"/>
    <d v="2023-06-20T00:00:00"/>
  </r>
  <r>
    <x v="8"/>
    <s v="TI"/>
    <x v="13"/>
    <x v="49"/>
    <x v="0"/>
    <n v="1001893"/>
    <n v="1890000"/>
    <x v="0"/>
    <s v="YES"/>
    <d v="2023-11-01T00:00:00"/>
  </r>
  <r>
    <x v="8"/>
    <s v="TI"/>
    <x v="13"/>
    <x v="49"/>
    <x v="0"/>
    <n v="995272"/>
    <n v="592000"/>
    <x v="0"/>
    <s v="YES"/>
    <d v="2023-04-05T00:00:00"/>
  </r>
  <r>
    <x v="8"/>
    <s v="TI"/>
    <x v="13"/>
    <x v="49"/>
    <x v="4"/>
    <n v="1001843"/>
    <n v="95000"/>
    <x v="0"/>
    <s v="YES"/>
    <d v="2023-10-30T00:00:00"/>
  </r>
  <r>
    <x v="8"/>
    <s v="TI"/>
    <x v="13"/>
    <x v="49"/>
    <x v="0"/>
    <n v="996476"/>
    <n v="630000"/>
    <x v="0"/>
    <s v="YES"/>
    <d v="2023-05-16T00:00:00"/>
  </r>
  <r>
    <x v="8"/>
    <s v="TI"/>
    <x v="13"/>
    <x v="49"/>
    <x v="0"/>
    <n v="996882"/>
    <n v="535000"/>
    <x v="0"/>
    <s v="YES"/>
    <d v="2023-05-30T00:00:00"/>
  </r>
  <r>
    <x v="8"/>
    <s v="TI"/>
    <x v="13"/>
    <x v="49"/>
    <x v="5"/>
    <n v="998452"/>
    <n v="670000"/>
    <x v="0"/>
    <s v="YES"/>
    <d v="2023-07-12T00:00:00"/>
  </r>
  <r>
    <x v="8"/>
    <s v="TI"/>
    <x v="13"/>
    <x v="49"/>
    <x v="0"/>
    <n v="998519"/>
    <n v="530000"/>
    <x v="0"/>
    <s v="YES"/>
    <d v="2023-07-14T00:00:00"/>
  </r>
  <r>
    <x v="8"/>
    <s v="TI"/>
    <x v="16"/>
    <x v="55"/>
    <x v="0"/>
    <n v="997993"/>
    <n v="440000"/>
    <x v="0"/>
    <s v="YES"/>
    <d v="2023-06-27T00:00:00"/>
  </r>
  <r>
    <x v="8"/>
    <s v="TI"/>
    <x v="13"/>
    <x v="49"/>
    <x v="5"/>
    <n v="997974"/>
    <n v="289000"/>
    <x v="0"/>
    <s v="YES"/>
    <d v="2023-06-26T00:00:00"/>
  </r>
  <r>
    <x v="8"/>
    <s v="TI"/>
    <x v="13"/>
    <x v="49"/>
    <x v="4"/>
    <n v="997940"/>
    <n v="575000"/>
    <x v="0"/>
    <s v="YES"/>
    <d v="2023-06-26T00:00:00"/>
  </r>
  <r>
    <x v="8"/>
    <s v="TI"/>
    <x v="13"/>
    <x v="49"/>
    <x v="0"/>
    <n v="996914"/>
    <n v="530000"/>
    <x v="0"/>
    <s v="YES"/>
    <d v="2023-05-31T00:00:00"/>
  </r>
  <r>
    <x v="8"/>
    <s v="TI"/>
    <x v="13"/>
    <x v="49"/>
    <x v="0"/>
    <n v="998606"/>
    <n v="420000"/>
    <x v="0"/>
    <s v="YES"/>
    <d v="2023-07-17T00:00:00"/>
  </r>
  <r>
    <x v="8"/>
    <s v="TI"/>
    <x v="13"/>
    <x v="49"/>
    <x v="2"/>
    <n v="995375"/>
    <n v="260000"/>
    <x v="0"/>
    <s v="YES"/>
    <d v="2023-04-07T00:00:00"/>
  </r>
  <r>
    <x v="8"/>
    <s v="TI"/>
    <x v="13"/>
    <x v="49"/>
    <x v="0"/>
    <n v="996906"/>
    <n v="1200000"/>
    <x v="0"/>
    <s v="YES"/>
    <d v="2023-05-31T00:00:00"/>
  </r>
  <r>
    <x v="8"/>
    <s v="TI"/>
    <x v="3"/>
    <x v="50"/>
    <x v="0"/>
    <n v="998038"/>
    <n v="600000"/>
    <x v="0"/>
    <s v="YES"/>
    <d v="2023-06-28T00:00:00"/>
  </r>
  <r>
    <x v="8"/>
    <s v="TI"/>
    <x v="13"/>
    <x v="49"/>
    <x v="0"/>
    <n v="996881"/>
    <n v="465000"/>
    <x v="0"/>
    <s v="YES"/>
    <d v="2023-05-30T00:00:00"/>
  </r>
  <r>
    <x v="8"/>
    <s v="TI"/>
    <x v="5"/>
    <x v="54"/>
    <x v="3"/>
    <n v="996847"/>
    <n v="399000"/>
    <x v="0"/>
    <s v="YES"/>
    <d v="2023-05-26T00:00:00"/>
  </r>
  <r>
    <x v="8"/>
    <s v="TI"/>
    <x v="13"/>
    <x v="49"/>
    <x v="0"/>
    <n v="996825"/>
    <n v="275000"/>
    <x v="0"/>
    <s v="YES"/>
    <d v="2023-05-26T00:00:00"/>
  </r>
  <r>
    <x v="8"/>
    <s v="TI"/>
    <x v="13"/>
    <x v="49"/>
    <x v="4"/>
    <n v="998640"/>
    <n v="80000"/>
    <x v="0"/>
    <s v="YES"/>
    <d v="2023-07-17T00:00:00"/>
  </r>
  <r>
    <x v="8"/>
    <s v="TI"/>
    <x v="13"/>
    <x v="49"/>
    <x v="0"/>
    <n v="998646"/>
    <n v="650000"/>
    <x v="0"/>
    <s v="YES"/>
    <d v="2023-07-18T00:00:00"/>
  </r>
  <r>
    <x v="8"/>
    <s v="TI"/>
    <x v="13"/>
    <x v="49"/>
    <x v="0"/>
    <n v="998770"/>
    <n v="685000"/>
    <x v="0"/>
    <s v="YES"/>
    <d v="2023-07-21T00:00:00"/>
  </r>
  <r>
    <x v="8"/>
    <s v="TI"/>
    <x v="13"/>
    <x v="49"/>
    <x v="0"/>
    <n v="997837"/>
    <n v="675000"/>
    <x v="0"/>
    <s v="YES"/>
    <d v="2023-06-22T00:00:00"/>
  </r>
  <r>
    <x v="8"/>
    <s v="TI"/>
    <x v="13"/>
    <x v="49"/>
    <x v="0"/>
    <n v="997830"/>
    <n v="775000"/>
    <x v="0"/>
    <s v="YES"/>
    <d v="2023-06-22T00:00:00"/>
  </r>
  <r>
    <x v="8"/>
    <s v="TI"/>
    <x v="13"/>
    <x v="49"/>
    <x v="0"/>
    <n v="998607"/>
    <n v="420000"/>
    <x v="0"/>
    <s v="YES"/>
    <d v="2023-07-17T00:00:00"/>
  </r>
  <r>
    <x v="8"/>
    <s v="TI"/>
    <x v="13"/>
    <x v="49"/>
    <x v="0"/>
    <n v="998150"/>
    <n v="499900"/>
    <x v="1"/>
    <s v="YES"/>
    <d v="2023-06-30T00:00:00"/>
  </r>
  <r>
    <x v="8"/>
    <s v="TI"/>
    <x v="13"/>
    <x v="49"/>
    <x v="0"/>
    <n v="999930"/>
    <n v="450000"/>
    <x v="0"/>
    <s v="YES"/>
    <d v="2023-08-28T00:00:00"/>
  </r>
  <r>
    <x v="8"/>
    <s v="TI"/>
    <x v="10"/>
    <x v="53"/>
    <x v="0"/>
    <n v="999924"/>
    <n v="677500"/>
    <x v="0"/>
    <s v="YES"/>
    <d v="2023-08-28T00:00:00"/>
  </r>
  <r>
    <x v="8"/>
    <s v="TI"/>
    <x v="13"/>
    <x v="49"/>
    <x v="0"/>
    <n v="995408"/>
    <n v="470000"/>
    <x v="0"/>
    <s v="YES"/>
    <d v="2023-04-10T00:00:00"/>
  </r>
  <r>
    <x v="8"/>
    <s v="TI"/>
    <x v="13"/>
    <x v="49"/>
    <x v="0"/>
    <n v="995503"/>
    <n v="500000"/>
    <x v="0"/>
    <s v="YES"/>
    <d v="2023-04-12T00:00:00"/>
  </r>
  <r>
    <x v="8"/>
    <s v="TI"/>
    <x v="5"/>
    <x v="54"/>
    <x v="0"/>
    <n v="1000384"/>
    <n v="2425000"/>
    <x v="0"/>
    <s v="YES"/>
    <d v="2023-09-11T00:00:00"/>
  </r>
  <r>
    <x v="8"/>
    <s v="TI"/>
    <x v="3"/>
    <x v="50"/>
    <x v="2"/>
    <n v="995582"/>
    <n v="425000"/>
    <x v="0"/>
    <s v="YES"/>
    <d v="2023-04-14T00:00:00"/>
  </r>
  <r>
    <x v="8"/>
    <s v="TI"/>
    <x v="5"/>
    <x v="54"/>
    <x v="0"/>
    <n v="998188"/>
    <n v="1500000"/>
    <x v="0"/>
    <s v="YES"/>
    <d v="2023-06-30T00:00:00"/>
  </r>
  <r>
    <x v="8"/>
    <s v="TI"/>
    <x v="13"/>
    <x v="49"/>
    <x v="0"/>
    <n v="998171"/>
    <n v="510000"/>
    <x v="1"/>
    <s v="YES"/>
    <d v="2023-06-30T00:00:00"/>
  </r>
  <r>
    <x v="8"/>
    <s v="TI"/>
    <x v="16"/>
    <x v="55"/>
    <x v="0"/>
    <n v="998439"/>
    <n v="578000"/>
    <x v="0"/>
    <s v="YES"/>
    <d v="2023-07-12T00:00:00"/>
  </r>
  <r>
    <x v="8"/>
    <s v="TI"/>
    <x v="13"/>
    <x v="49"/>
    <x v="0"/>
    <n v="995642"/>
    <n v="580000"/>
    <x v="0"/>
    <s v="YES"/>
    <d v="2023-04-17T00:00:00"/>
  </r>
  <r>
    <x v="8"/>
    <s v="TI"/>
    <x v="13"/>
    <x v="49"/>
    <x v="0"/>
    <n v="998036"/>
    <n v="550000"/>
    <x v="0"/>
    <s v="YES"/>
    <d v="2023-06-28T00:00:00"/>
  </r>
  <r>
    <x v="8"/>
    <s v="TI"/>
    <x v="13"/>
    <x v="49"/>
    <x v="4"/>
    <n v="998125"/>
    <n v="325000"/>
    <x v="0"/>
    <s v="YES"/>
    <d v="2023-06-30T00:00:00"/>
  </r>
  <r>
    <x v="8"/>
    <s v="TI"/>
    <x v="3"/>
    <x v="50"/>
    <x v="0"/>
    <n v="998115"/>
    <n v="1250000"/>
    <x v="0"/>
    <s v="YES"/>
    <d v="2023-06-30T00:00:00"/>
  </r>
  <r>
    <x v="8"/>
    <s v="TI"/>
    <x v="13"/>
    <x v="49"/>
    <x v="0"/>
    <n v="998294"/>
    <n v="3500000"/>
    <x v="0"/>
    <s v="YES"/>
    <d v="2023-07-07T00:00:00"/>
  </r>
  <r>
    <x v="8"/>
    <s v="TI"/>
    <x v="13"/>
    <x v="49"/>
    <x v="0"/>
    <n v="998312"/>
    <n v="350000"/>
    <x v="0"/>
    <s v="YES"/>
    <d v="2023-07-07T00:00:00"/>
  </r>
  <r>
    <x v="8"/>
    <s v="TI"/>
    <x v="13"/>
    <x v="49"/>
    <x v="0"/>
    <n v="998317"/>
    <n v="2495000"/>
    <x v="0"/>
    <s v="YES"/>
    <d v="2023-07-07T00:00:00"/>
  </r>
  <r>
    <x v="8"/>
    <s v="TI"/>
    <x v="13"/>
    <x v="49"/>
    <x v="0"/>
    <n v="998322"/>
    <n v="350000"/>
    <x v="0"/>
    <s v="YES"/>
    <d v="2023-07-07T00:00:00"/>
  </r>
  <r>
    <x v="8"/>
    <s v="TI"/>
    <x v="13"/>
    <x v="49"/>
    <x v="2"/>
    <n v="998041"/>
    <n v="275000"/>
    <x v="0"/>
    <s v="YES"/>
    <d v="2023-06-28T00:00:00"/>
  </r>
  <r>
    <x v="8"/>
    <s v="TI"/>
    <x v="10"/>
    <x v="51"/>
    <x v="5"/>
    <n v="997817"/>
    <n v="3000000"/>
    <x v="0"/>
    <s v="YES"/>
    <d v="2023-06-22T00:00:00"/>
  </r>
  <r>
    <x v="8"/>
    <s v="TI"/>
    <x v="13"/>
    <x v="49"/>
    <x v="0"/>
    <n v="995637"/>
    <n v="490000"/>
    <x v="0"/>
    <s v="YES"/>
    <d v="2023-04-17T00:00:00"/>
  </r>
  <r>
    <x v="8"/>
    <s v="TI"/>
    <x v="13"/>
    <x v="49"/>
    <x v="0"/>
    <n v="996024"/>
    <n v="824633.1"/>
    <x v="1"/>
    <s v="YES"/>
    <d v="2023-04-28T00:00:00"/>
  </r>
  <r>
    <x v="8"/>
    <s v="TI"/>
    <x v="13"/>
    <x v="49"/>
    <x v="4"/>
    <n v="997822"/>
    <n v="256000"/>
    <x v="0"/>
    <s v="YES"/>
    <d v="2023-06-22T00:00:00"/>
  </r>
  <r>
    <x v="8"/>
    <s v="TI"/>
    <x v="13"/>
    <x v="49"/>
    <x v="0"/>
    <n v="1001025"/>
    <n v="790000"/>
    <x v="1"/>
    <s v="YES"/>
    <d v="2023-09-29T00:00:00"/>
  </r>
  <r>
    <x v="8"/>
    <s v="TI"/>
    <x v="13"/>
    <x v="49"/>
    <x v="0"/>
    <n v="995909"/>
    <n v="415000"/>
    <x v="0"/>
    <s v="YES"/>
    <d v="2023-04-25T00:00:00"/>
  </r>
  <r>
    <x v="8"/>
    <s v="TI"/>
    <x v="3"/>
    <x v="42"/>
    <x v="0"/>
    <n v="996582"/>
    <n v="299900"/>
    <x v="0"/>
    <s v="YES"/>
    <d v="2023-05-17T00:00:00"/>
  </r>
  <r>
    <x v="8"/>
    <s v="TI"/>
    <x v="13"/>
    <x v="49"/>
    <x v="4"/>
    <n v="1001245"/>
    <n v="1025000"/>
    <x v="0"/>
    <s v="YES"/>
    <d v="2023-10-06T00:00:00"/>
  </r>
  <r>
    <x v="8"/>
    <s v="TI"/>
    <x v="3"/>
    <x v="42"/>
    <x v="0"/>
    <n v="996608"/>
    <n v="465000"/>
    <x v="0"/>
    <s v="YES"/>
    <d v="2023-05-18T00:00:00"/>
  </r>
  <r>
    <x v="8"/>
    <s v="TI"/>
    <x v="3"/>
    <x v="50"/>
    <x v="0"/>
    <n v="995980"/>
    <n v="998000"/>
    <x v="0"/>
    <s v="YES"/>
    <d v="2023-04-27T00:00:00"/>
  </r>
  <r>
    <x v="8"/>
    <s v="TI"/>
    <x v="16"/>
    <x v="55"/>
    <x v="4"/>
    <n v="995993"/>
    <n v="210000"/>
    <x v="0"/>
    <s v="YES"/>
    <d v="2023-04-27T00:00:00"/>
  </r>
  <r>
    <x v="8"/>
    <s v="TI"/>
    <x v="13"/>
    <x v="49"/>
    <x v="0"/>
    <n v="996420"/>
    <n v="536000"/>
    <x v="0"/>
    <s v="YES"/>
    <d v="2023-05-15T00:00:00"/>
  </r>
  <r>
    <x v="8"/>
    <s v="TI"/>
    <x v="3"/>
    <x v="50"/>
    <x v="0"/>
    <n v="1001010"/>
    <n v="730000"/>
    <x v="0"/>
    <s v="YES"/>
    <d v="2023-09-29T00:00:00"/>
  </r>
  <r>
    <x v="8"/>
    <s v="TI"/>
    <x v="13"/>
    <x v="49"/>
    <x v="0"/>
    <n v="996404"/>
    <n v="525000"/>
    <x v="0"/>
    <s v="YES"/>
    <d v="2023-05-12T00:00:00"/>
  </r>
  <r>
    <x v="8"/>
    <s v="TI"/>
    <x v="3"/>
    <x v="50"/>
    <x v="0"/>
    <n v="1000992"/>
    <n v="435000"/>
    <x v="0"/>
    <s v="YES"/>
    <d v="2023-09-28T00:00:00"/>
  </r>
  <r>
    <x v="8"/>
    <s v="TI"/>
    <x v="13"/>
    <x v="49"/>
    <x v="0"/>
    <n v="1000890"/>
    <n v="430000"/>
    <x v="0"/>
    <s v="YES"/>
    <d v="2023-09-27T00:00:00"/>
  </r>
  <r>
    <x v="8"/>
    <s v="TI"/>
    <x v="13"/>
    <x v="49"/>
    <x v="0"/>
    <n v="1000424"/>
    <n v="500000"/>
    <x v="0"/>
    <s v="YES"/>
    <d v="2023-09-12T00:00:00"/>
  </r>
  <r>
    <x v="8"/>
    <s v="TI"/>
    <x v="13"/>
    <x v="49"/>
    <x v="0"/>
    <n v="1000428"/>
    <n v="200000"/>
    <x v="0"/>
    <s v="YES"/>
    <d v="2023-09-12T00:00:00"/>
  </r>
  <r>
    <x v="8"/>
    <s v="TI"/>
    <x v="13"/>
    <x v="49"/>
    <x v="0"/>
    <n v="1000761"/>
    <n v="2600000"/>
    <x v="0"/>
    <s v="YES"/>
    <d v="2023-09-25T00:00:00"/>
  </r>
  <r>
    <x v="8"/>
    <s v="TI"/>
    <x v="13"/>
    <x v="49"/>
    <x v="0"/>
    <n v="1000613"/>
    <n v="1600000"/>
    <x v="0"/>
    <s v="YES"/>
    <d v="2023-09-20T00:00:00"/>
  </r>
  <r>
    <x v="8"/>
    <s v="TI"/>
    <x v="13"/>
    <x v="49"/>
    <x v="4"/>
    <n v="1000710"/>
    <n v="265000"/>
    <x v="0"/>
    <s v="YES"/>
    <d v="2023-09-22T00:00:00"/>
  </r>
  <r>
    <x v="8"/>
    <s v="TI"/>
    <x v="13"/>
    <x v="49"/>
    <x v="4"/>
    <n v="1000709"/>
    <n v="1500000"/>
    <x v="0"/>
    <s v="YES"/>
    <d v="2023-09-22T00:00:00"/>
  </r>
  <r>
    <x v="8"/>
    <s v="TI"/>
    <x v="17"/>
    <x v="52"/>
    <x v="3"/>
    <n v="1001227"/>
    <n v="565000"/>
    <x v="0"/>
    <s v="YES"/>
    <d v="2023-10-06T00:00:00"/>
  </r>
  <r>
    <x v="8"/>
    <s v="TI"/>
    <x v="3"/>
    <x v="50"/>
    <x v="0"/>
    <n v="997350"/>
    <n v="750000"/>
    <x v="0"/>
    <s v="YES"/>
    <d v="2023-06-09T00:00:00"/>
  </r>
  <r>
    <x v="8"/>
    <s v="TI"/>
    <x v="13"/>
    <x v="49"/>
    <x v="0"/>
    <n v="999865"/>
    <n v="600000"/>
    <x v="0"/>
    <s v="YES"/>
    <d v="2023-08-24T00:00:00"/>
  </r>
  <r>
    <x v="8"/>
    <s v="TI"/>
    <x v="13"/>
    <x v="49"/>
    <x v="0"/>
    <n v="997636"/>
    <n v="825000"/>
    <x v="0"/>
    <s v="YES"/>
    <d v="2023-06-16T00:00:00"/>
  </r>
  <r>
    <x v="8"/>
    <s v="TI"/>
    <x v="13"/>
    <x v="49"/>
    <x v="4"/>
    <n v="998960"/>
    <n v="170000"/>
    <x v="0"/>
    <s v="YES"/>
    <d v="2023-07-28T00:00:00"/>
  </r>
  <r>
    <x v="8"/>
    <s v="TI"/>
    <x v="13"/>
    <x v="49"/>
    <x v="0"/>
    <n v="997588"/>
    <n v="370000"/>
    <x v="0"/>
    <s v="YES"/>
    <d v="2023-06-15T00:00:00"/>
  </r>
  <r>
    <x v="8"/>
    <s v="TI"/>
    <x v="13"/>
    <x v="49"/>
    <x v="0"/>
    <n v="997586"/>
    <n v="515000"/>
    <x v="0"/>
    <s v="YES"/>
    <d v="2023-06-15T00:00:00"/>
  </r>
  <r>
    <x v="8"/>
    <s v="TI"/>
    <x v="13"/>
    <x v="49"/>
    <x v="0"/>
    <n v="997584"/>
    <n v="545000"/>
    <x v="0"/>
    <s v="YES"/>
    <d v="2023-06-15T00:00:00"/>
  </r>
  <r>
    <x v="8"/>
    <s v="TI"/>
    <x v="13"/>
    <x v="49"/>
    <x v="0"/>
    <n v="997506"/>
    <n v="1600000"/>
    <x v="0"/>
    <s v="YES"/>
    <d v="2023-06-14T00:00:00"/>
  </r>
  <r>
    <x v="8"/>
    <s v="TI"/>
    <x v="3"/>
    <x v="50"/>
    <x v="0"/>
    <n v="997453"/>
    <n v="365000"/>
    <x v="0"/>
    <s v="YES"/>
    <d v="2023-06-13T00:00:00"/>
  </r>
  <r>
    <x v="8"/>
    <s v="TI"/>
    <x v="10"/>
    <x v="11"/>
    <x v="5"/>
    <n v="996711"/>
    <n v="12110924"/>
    <x v="0"/>
    <s v="YES"/>
    <d v="2023-05-23T00:00:00"/>
  </r>
  <r>
    <x v="8"/>
    <s v="TI"/>
    <x v="16"/>
    <x v="55"/>
    <x v="4"/>
    <n v="997357"/>
    <n v="375000"/>
    <x v="0"/>
    <s v="YES"/>
    <d v="2023-06-09T00:00:00"/>
  </r>
  <r>
    <x v="8"/>
    <s v="TI"/>
    <x v="3"/>
    <x v="50"/>
    <x v="0"/>
    <n v="998841"/>
    <n v="405000"/>
    <x v="0"/>
    <s v="YES"/>
    <d v="2023-07-25T00:00:00"/>
  </r>
  <r>
    <x v="8"/>
    <s v="TI"/>
    <x v="10"/>
    <x v="56"/>
    <x v="0"/>
    <n v="996071"/>
    <n v="385000"/>
    <x v="0"/>
    <s v="YES"/>
    <d v="2023-04-28T00:00:00"/>
  </r>
  <r>
    <x v="8"/>
    <s v="TI"/>
    <x v="13"/>
    <x v="49"/>
    <x v="0"/>
    <n v="996096"/>
    <n v="435000"/>
    <x v="0"/>
    <s v="YES"/>
    <d v="2023-05-01T00:00:00"/>
  </r>
  <r>
    <x v="8"/>
    <s v="TI"/>
    <x v="13"/>
    <x v="49"/>
    <x v="0"/>
    <n v="996328"/>
    <n v="380000"/>
    <x v="0"/>
    <s v="YES"/>
    <d v="2023-05-10T00:00:00"/>
  </r>
  <r>
    <x v="8"/>
    <s v="TI"/>
    <x v="13"/>
    <x v="49"/>
    <x v="0"/>
    <n v="996652"/>
    <n v="419000"/>
    <x v="0"/>
    <s v="YES"/>
    <d v="2023-05-19T00:00:00"/>
  </r>
  <r>
    <x v="8"/>
    <s v="TI"/>
    <x v="13"/>
    <x v="49"/>
    <x v="0"/>
    <n v="996642"/>
    <n v="560000"/>
    <x v="0"/>
    <s v="YES"/>
    <d v="2023-05-19T00:00:00"/>
  </r>
  <r>
    <x v="8"/>
    <s v="TI"/>
    <x v="13"/>
    <x v="49"/>
    <x v="0"/>
    <n v="996804"/>
    <n v="450000"/>
    <x v="0"/>
    <s v="YES"/>
    <d v="2023-05-25T00:00:00"/>
  </r>
  <r>
    <x v="8"/>
    <s v="TI"/>
    <x v="13"/>
    <x v="49"/>
    <x v="0"/>
    <n v="996796"/>
    <n v="799000"/>
    <x v="0"/>
    <s v="YES"/>
    <d v="2023-05-25T00:00:00"/>
  </r>
  <r>
    <x v="8"/>
    <s v="TI"/>
    <x v="13"/>
    <x v="49"/>
    <x v="0"/>
    <n v="996398"/>
    <n v="420000"/>
    <x v="0"/>
    <s v="YES"/>
    <d v="2023-05-12T00:00:00"/>
  </r>
  <r>
    <x v="8"/>
    <s v="TI"/>
    <x v="13"/>
    <x v="49"/>
    <x v="4"/>
    <n v="997430"/>
    <n v="315000"/>
    <x v="0"/>
    <s v="YES"/>
    <d v="2023-06-12T00:00:00"/>
  </r>
  <r>
    <x v="8"/>
    <s v="TI"/>
    <x v="13"/>
    <x v="49"/>
    <x v="0"/>
    <n v="999099"/>
    <n v="387000"/>
    <x v="0"/>
    <s v="YES"/>
    <d v="2023-08-01T00:00:00"/>
  </r>
  <r>
    <x v="8"/>
    <s v="TI"/>
    <x v="10"/>
    <x v="11"/>
    <x v="4"/>
    <n v="994300"/>
    <n v="2250000"/>
    <x v="0"/>
    <s v="YES"/>
    <d v="2023-02-27T00:00:00"/>
  </r>
  <r>
    <x v="8"/>
    <s v="TI"/>
    <x v="13"/>
    <x v="49"/>
    <x v="4"/>
    <n v="994326"/>
    <n v="85000"/>
    <x v="0"/>
    <s v="YES"/>
    <d v="2023-02-27T00:00:00"/>
  </r>
  <r>
    <x v="8"/>
    <s v="TI"/>
    <x v="13"/>
    <x v="49"/>
    <x v="4"/>
    <n v="999346"/>
    <n v="55000"/>
    <x v="0"/>
    <s v="YES"/>
    <d v="2023-08-09T00:00:00"/>
  </r>
  <r>
    <x v="8"/>
    <s v="TI"/>
    <x v="3"/>
    <x v="50"/>
    <x v="0"/>
    <n v="994347"/>
    <n v="448800"/>
    <x v="0"/>
    <s v="YES"/>
    <d v="2023-02-28T00:00:00"/>
  </r>
  <r>
    <x v="8"/>
    <s v="TI"/>
    <x v="13"/>
    <x v="49"/>
    <x v="0"/>
    <n v="993158"/>
    <n v="1040000"/>
    <x v="0"/>
    <s v="YES"/>
    <d v="2023-01-12T00:00:00"/>
  </r>
  <r>
    <x v="8"/>
    <s v="TI"/>
    <x v="13"/>
    <x v="49"/>
    <x v="0"/>
    <n v="993252"/>
    <n v="580000"/>
    <x v="0"/>
    <s v="YES"/>
    <d v="2023-01-18T00:00:00"/>
  </r>
  <r>
    <x v="8"/>
    <s v="TI"/>
    <x v="13"/>
    <x v="49"/>
    <x v="0"/>
    <n v="993313"/>
    <n v="485000"/>
    <x v="0"/>
    <s v="YES"/>
    <d v="2023-01-20T00:00:00"/>
  </r>
  <r>
    <x v="8"/>
    <s v="TI"/>
    <x v="10"/>
    <x v="11"/>
    <x v="0"/>
    <n v="999246"/>
    <n v="430000"/>
    <x v="0"/>
    <s v="YES"/>
    <d v="2023-08-04T00:00:00"/>
  </r>
  <r>
    <x v="8"/>
    <s v="TI"/>
    <x v="13"/>
    <x v="49"/>
    <x v="0"/>
    <n v="994816"/>
    <n v="202500"/>
    <x v="0"/>
    <s v="YES"/>
    <d v="2023-03-20T00:00:00"/>
  </r>
  <r>
    <x v="8"/>
    <s v="TI"/>
    <x v="16"/>
    <x v="55"/>
    <x v="0"/>
    <n v="999144"/>
    <n v="900000"/>
    <x v="0"/>
    <s v="YES"/>
    <d v="2023-08-02T00:00:00"/>
  </r>
  <r>
    <x v="8"/>
    <s v="TI"/>
    <x v="13"/>
    <x v="49"/>
    <x v="4"/>
    <n v="999415"/>
    <n v="325000"/>
    <x v="0"/>
    <s v="YES"/>
    <d v="2023-08-11T00:00:00"/>
  </r>
  <r>
    <x v="8"/>
    <s v="TI"/>
    <x v="13"/>
    <x v="49"/>
    <x v="0"/>
    <n v="999097"/>
    <n v="535000"/>
    <x v="0"/>
    <s v="YES"/>
    <d v="2023-08-01T00:00:00"/>
  </r>
  <r>
    <x v="8"/>
    <s v="TI"/>
    <x v="13"/>
    <x v="49"/>
    <x v="0"/>
    <n v="994274"/>
    <n v="495000"/>
    <x v="0"/>
    <s v="YES"/>
    <d v="2023-02-27T00:00:00"/>
  </r>
  <r>
    <x v="8"/>
    <s v="TI"/>
    <x v="13"/>
    <x v="49"/>
    <x v="0"/>
    <n v="999053"/>
    <n v="444000"/>
    <x v="0"/>
    <s v="YES"/>
    <d v="2023-07-31T00:00:00"/>
  </r>
  <r>
    <x v="8"/>
    <s v="TI"/>
    <x v="13"/>
    <x v="49"/>
    <x v="0"/>
    <n v="999041"/>
    <n v="1100000"/>
    <x v="0"/>
    <s v="YES"/>
    <d v="2023-07-31T00:00:00"/>
  </r>
  <r>
    <x v="8"/>
    <s v="TI"/>
    <x v="3"/>
    <x v="50"/>
    <x v="0"/>
    <n v="994523"/>
    <n v="450000"/>
    <x v="0"/>
    <s v="YES"/>
    <d v="2023-03-07T00:00:00"/>
  </r>
  <r>
    <x v="8"/>
    <s v="TI"/>
    <x v="3"/>
    <x v="50"/>
    <x v="0"/>
    <n v="994972"/>
    <n v="495000"/>
    <x v="0"/>
    <s v="YES"/>
    <d v="2023-03-24T00:00:00"/>
  </r>
  <r>
    <x v="8"/>
    <s v="TI"/>
    <x v="13"/>
    <x v="49"/>
    <x v="0"/>
    <n v="994608"/>
    <n v="366000"/>
    <x v="0"/>
    <s v="YES"/>
    <d v="2023-03-10T00:00:00"/>
  </r>
  <r>
    <x v="8"/>
    <s v="TI"/>
    <x v="13"/>
    <x v="49"/>
    <x v="0"/>
    <n v="1000318"/>
    <n v="477750"/>
    <x v="0"/>
    <s v="YES"/>
    <d v="2023-09-08T00:00:00"/>
  </r>
  <r>
    <x v="8"/>
    <s v="TI"/>
    <x v="13"/>
    <x v="49"/>
    <x v="0"/>
    <n v="994374"/>
    <n v="4850000"/>
    <x v="0"/>
    <s v="YES"/>
    <d v="2023-02-28T00:00:00"/>
  </r>
  <r>
    <x v="8"/>
    <s v="TI"/>
    <x v="13"/>
    <x v="49"/>
    <x v="4"/>
    <n v="999562"/>
    <n v="199000"/>
    <x v="0"/>
    <s v="YES"/>
    <d v="2023-08-16T00:00:00"/>
  </r>
  <r>
    <x v="8"/>
    <s v="TI"/>
    <x v="13"/>
    <x v="49"/>
    <x v="0"/>
    <n v="1000381"/>
    <n v="900000"/>
    <x v="0"/>
    <s v="YES"/>
    <d v="2023-09-11T00:00:00"/>
  </r>
  <r>
    <x v="8"/>
    <s v="TI"/>
    <x v="13"/>
    <x v="49"/>
    <x v="5"/>
    <n v="992972"/>
    <n v="309500"/>
    <x v="0"/>
    <s v="YES"/>
    <d v="2023-01-04T00:00:00"/>
  </r>
  <r>
    <x v="8"/>
    <s v="TI"/>
    <x v="13"/>
    <x v="49"/>
    <x v="0"/>
    <n v="992975"/>
    <n v="800000"/>
    <x v="0"/>
    <s v="YES"/>
    <d v="2023-01-04T00:00:00"/>
  </r>
  <r>
    <x v="8"/>
    <s v="TI"/>
    <x v="13"/>
    <x v="49"/>
    <x v="0"/>
    <n v="992990"/>
    <n v="715000"/>
    <x v="0"/>
    <s v="YES"/>
    <d v="2023-01-05T00:00:00"/>
  </r>
  <r>
    <x v="8"/>
    <s v="TI"/>
    <x v="13"/>
    <x v="49"/>
    <x v="0"/>
    <n v="1000376"/>
    <n v="550000"/>
    <x v="0"/>
    <s v="YES"/>
    <d v="2023-09-11T00:00:00"/>
  </r>
  <r>
    <x v="8"/>
    <s v="TI"/>
    <x v="13"/>
    <x v="49"/>
    <x v="0"/>
    <n v="993448"/>
    <n v="379000"/>
    <x v="0"/>
    <s v="YES"/>
    <d v="2023-01-26T00:00:00"/>
  </r>
  <r>
    <x v="8"/>
    <s v="TI"/>
    <x v="13"/>
    <x v="49"/>
    <x v="3"/>
    <n v="993456"/>
    <n v="270000"/>
    <x v="0"/>
    <s v="YES"/>
    <d v="2023-01-26T00:00:00"/>
  </r>
  <r>
    <x v="8"/>
    <s v="TI"/>
    <x v="13"/>
    <x v="49"/>
    <x v="0"/>
    <n v="1000372"/>
    <n v="1150000"/>
    <x v="0"/>
    <s v="YES"/>
    <d v="2023-09-11T00:00:00"/>
  </r>
  <r>
    <x v="8"/>
    <s v="TI"/>
    <x v="13"/>
    <x v="49"/>
    <x v="0"/>
    <n v="999396"/>
    <n v="795000"/>
    <x v="0"/>
    <s v="YES"/>
    <d v="2023-08-10T00:00:00"/>
  </r>
  <r>
    <x v="8"/>
    <s v="TI"/>
    <x v="3"/>
    <x v="50"/>
    <x v="4"/>
    <n v="993801"/>
    <n v="220000"/>
    <x v="0"/>
    <s v="YES"/>
    <d v="2023-02-10T00:00:00"/>
  </r>
  <r>
    <x v="8"/>
    <s v="TI"/>
    <x v="13"/>
    <x v="49"/>
    <x v="5"/>
    <n v="993984"/>
    <n v="550000"/>
    <x v="0"/>
    <s v="YES"/>
    <d v="2023-02-17T00:00:00"/>
  </r>
  <r>
    <x v="8"/>
    <s v="TI"/>
    <x v="13"/>
    <x v="49"/>
    <x v="0"/>
    <n v="999516"/>
    <n v="653000"/>
    <x v="0"/>
    <s v="YES"/>
    <d v="2023-08-15T00:00:00"/>
  </r>
  <r>
    <x v="8"/>
    <s v="TI"/>
    <x v="13"/>
    <x v="49"/>
    <x v="4"/>
    <n v="994026"/>
    <n v="820000"/>
    <x v="0"/>
    <s v="YES"/>
    <d v="2023-02-17T00:00:00"/>
  </r>
  <r>
    <x v="8"/>
    <s v="TI"/>
    <x v="13"/>
    <x v="49"/>
    <x v="0"/>
    <n v="999493"/>
    <n v="1346900"/>
    <x v="0"/>
    <s v="YES"/>
    <d v="2023-08-14T00:00:00"/>
  </r>
  <r>
    <x v="8"/>
    <s v="TI"/>
    <x v="13"/>
    <x v="49"/>
    <x v="4"/>
    <n v="994035"/>
    <n v="40000"/>
    <x v="0"/>
    <s v="YES"/>
    <d v="2023-02-17T00:00:00"/>
  </r>
  <r>
    <x v="8"/>
    <s v="TI"/>
    <x v="13"/>
    <x v="49"/>
    <x v="0"/>
    <n v="999466"/>
    <n v="505000"/>
    <x v="0"/>
    <s v="YES"/>
    <d v="2023-08-14T00:00:00"/>
  </r>
  <r>
    <x v="8"/>
    <s v="TI"/>
    <x v="13"/>
    <x v="49"/>
    <x v="4"/>
    <n v="994095"/>
    <n v="250000"/>
    <x v="0"/>
    <s v="YES"/>
    <d v="2023-02-22T00:00:00"/>
  </r>
  <r>
    <x v="8"/>
    <s v="TI"/>
    <x v="13"/>
    <x v="49"/>
    <x v="4"/>
    <n v="993559"/>
    <n v="200000"/>
    <x v="0"/>
    <s v="YES"/>
    <d v="2023-01-31T00:00:00"/>
  </r>
  <r>
    <x v="8"/>
    <s v="TI"/>
    <x v="5"/>
    <x v="54"/>
    <x v="5"/>
    <n v="993561"/>
    <n v="2225000"/>
    <x v="0"/>
    <s v="YES"/>
    <d v="2023-01-31T00:00:00"/>
  </r>
  <r>
    <x v="8"/>
    <s v="TI"/>
    <x v="13"/>
    <x v="49"/>
    <x v="0"/>
    <n v="994564"/>
    <n v="450000"/>
    <x v="0"/>
    <s v="YES"/>
    <d v="2023-03-08T00:00:00"/>
  </r>
  <r>
    <x v="8"/>
    <s v="TI"/>
    <x v="13"/>
    <x v="49"/>
    <x v="0"/>
    <n v="999569"/>
    <n v="1450000"/>
    <x v="0"/>
    <s v="YES"/>
    <d v="2023-08-16T00:00:00"/>
  </r>
  <r>
    <x v="8"/>
    <s v="TI"/>
    <x v="13"/>
    <x v="49"/>
    <x v="0"/>
    <n v="1000084"/>
    <n v="224000"/>
    <x v="0"/>
    <s v="YES"/>
    <d v="2023-08-31T00:00:00"/>
  </r>
  <r>
    <x v="8"/>
    <s v="TI"/>
    <x v="13"/>
    <x v="49"/>
    <x v="0"/>
    <n v="999621"/>
    <n v="535000"/>
    <x v="0"/>
    <s v="YES"/>
    <d v="2023-08-17T00:00:00"/>
  </r>
  <r>
    <x v="8"/>
    <s v="TI"/>
    <x v="13"/>
    <x v="49"/>
    <x v="0"/>
    <n v="994503"/>
    <n v="260000"/>
    <x v="0"/>
    <s v="YES"/>
    <d v="2023-03-06T00:00:00"/>
  </r>
  <r>
    <x v="8"/>
    <s v="TI"/>
    <x v="13"/>
    <x v="49"/>
    <x v="0"/>
    <n v="999597"/>
    <n v="515000"/>
    <x v="0"/>
    <s v="YES"/>
    <d v="2023-08-17T00:00:00"/>
  </r>
  <r>
    <x v="8"/>
    <s v="TI"/>
    <x v="13"/>
    <x v="49"/>
    <x v="4"/>
    <n v="999586"/>
    <n v="225000"/>
    <x v="0"/>
    <s v="YES"/>
    <d v="2023-08-17T00:00:00"/>
  </r>
  <r>
    <x v="8"/>
    <s v="TI"/>
    <x v="5"/>
    <x v="54"/>
    <x v="0"/>
    <n v="995095"/>
    <n v="1000000"/>
    <x v="0"/>
    <s v="YES"/>
    <d v="2023-03-30T00:00:00"/>
  </r>
  <r>
    <x v="8"/>
    <s v="TI"/>
    <x v="13"/>
    <x v="49"/>
    <x v="4"/>
    <n v="995109"/>
    <n v="250000"/>
    <x v="0"/>
    <s v="YES"/>
    <d v="2023-03-31T00:00:00"/>
  </r>
  <r>
    <x v="8"/>
    <s v="TI"/>
    <x v="13"/>
    <x v="49"/>
    <x v="0"/>
    <n v="995131"/>
    <n v="365000"/>
    <x v="0"/>
    <s v="YES"/>
    <d v="2023-03-31T00:00:00"/>
  </r>
  <r>
    <x v="8"/>
    <s v="TI"/>
    <x v="13"/>
    <x v="49"/>
    <x v="0"/>
    <n v="1000093"/>
    <n v="500000"/>
    <x v="0"/>
    <s v="YES"/>
    <d v="2023-08-31T00:00:00"/>
  </r>
  <r>
    <x v="8"/>
    <s v="TI"/>
    <x v="13"/>
    <x v="49"/>
    <x v="0"/>
    <n v="995150"/>
    <n v="1388500"/>
    <x v="0"/>
    <s v="YES"/>
    <d v="2023-03-31T00:00:00"/>
  </r>
  <r>
    <x v="8"/>
    <s v="TI"/>
    <x v="13"/>
    <x v="49"/>
    <x v="0"/>
    <n v="994696"/>
    <n v="370000"/>
    <x v="0"/>
    <s v="YES"/>
    <d v="2023-03-15T00:00:00"/>
  </r>
  <r>
    <x v="8"/>
    <s v="TI"/>
    <x v="13"/>
    <x v="49"/>
    <x v="0"/>
    <n v="1000086"/>
    <n v="505000"/>
    <x v="0"/>
    <s v="YES"/>
    <d v="2023-08-31T00:00:00"/>
  </r>
  <r>
    <x v="8"/>
    <s v="TI"/>
    <x v="13"/>
    <x v="49"/>
    <x v="3"/>
    <n v="994699"/>
    <n v="501500"/>
    <x v="1"/>
    <s v="YES"/>
    <d v="2023-03-15T00:00:00"/>
  </r>
  <r>
    <x v="8"/>
    <s v="TI"/>
    <x v="13"/>
    <x v="49"/>
    <x v="4"/>
    <n v="995179"/>
    <n v="552000"/>
    <x v="0"/>
    <s v="YES"/>
    <d v="2023-03-31T00:00:00"/>
  </r>
  <r>
    <x v="8"/>
    <s v="TI"/>
    <x v="13"/>
    <x v="49"/>
    <x v="7"/>
    <n v="1000083"/>
    <n v="315000"/>
    <x v="0"/>
    <s v="YES"/>
    <d v="2023-08-31T00:00:00"/>
  </r>
  <r>
    <x v="8"/>
    <s v="TI"/>
    <x v="13"/>
    <x v="49"/>
    <x v="0"/>
    <n v="1000079"/>
    <n v="899950"/>
    <x v="0"/>
    <s v="YES"/>
    <d v="2023-08-31T00:00:00"/>
  </r>
  <r>
    <x v="8"/>
    <s v="TI"/>
    <x v="13"/>
    <x v="49"/>
    <x v="0"/>
    <n v="1000022"/>
    <n v="569500"/>
    <x v="1"/>
    <s v="YES"/>
    <d v="2023-08-30T00:00:00"/>
  </r>
  <r>
    <x v="8"/>
    <s v="TI"/>
    <x v="13"/>
    <x v="49"/>
    <x v="0"/>
    <n v="995239"/>
    <n v="1050000"/>
    <x v="0"/>
    <s v="YES"/>
    <d v="2023-04-04T00:00:00"/>
  </r>
  <r>
    <x v="8"/>
    <s v="TI"/>
    <x v="10"/>
    <x v="11"/>
    <x v="5"/>
    <n v="999998"/>
    <n v="3317999"/>
    <x v="0"/>
    <s v="YES"/>
    <d v="2023-08-30T00:00:00"/>
  </r>
  <r>
    <x v="8"/>
    <s v="TI"/>
    <x v="13"/>
    <x v="49"/>
    <x v="4"/>
    <n v="999969"/>
    <n v="300000"/>
    <x v="0"/>
    <s v="YES"/>
    <d v="2023-08-29T00:00:00"/>
  </r>
  <r>
    <x v="8"/>
    <s v="TI"/>
    <x v="13"/>
    <x v="49"/>
    <x v="0"/>
    <n v="994900"/>
    <n v="647500"/>
    <x v="0"/>
    <s v="YES"/>
    <d v="2023-03-22T00:00:00"/>
  </r>
  <r>
    <x v="8"/>
    <s v="TI"/>
    <x v="13"/>
    <x v="49"/>
    <x v="0"/>
    <n v="999952"/>
    <n v="595000"/>
    <x v="0"/>
    <s v="YES"/>
    <d v="2023-08-29T00:00:00"/>
  </r>
  <r>
    <x v="8"/>
    <s v="TI"/>
    <x v="13"/>
    <x v="49"/>
    <x v="4"/>
    <n v="995160"/>
    <n v="2067100"/>
    <x v="0"/>
    <s v="YES"/>
    <d v="2023-03-31T00:00:00"/>
  </r>
  <r>
    <x v="8"/>
    <s v="TI"/>
    <x v="13"/>
    <x v="49"/>
    <x v="0"/>
    <n v="1000280"/>
    <n v="470000"/>
    <x v="0"/>
    <s v="YES"/>
    <d v="2023-09-07T00:00:00"/>
  </r>
  <r>
    <x v="8"/>
    <s v="TI"/>
    <x v="5"/>
    <x v="54"/>
    <x v="0"/>
    <n v="995005"/>
    <n v="5600000"/>
    <x v="0"/>
    <s v="YES"/>
    <d v="2023-03-27T00:00:00"/>
  </r>
  <r>
    <x v="8"/>
    <s v="TI"/>
    <x v="13"/>
    <x v="49"/>
    <x v="0"/>
    <n v="994633"/>
    <n v="465000"/>
    <x v="0"/>
    <s v="YES"/>
    <d v="2023-03-13T00:00:00"/>
  </r>
  <r>
    <x v="8"/>
    <s v="TI"/>
    <x v="13"/>
    <x v="49"/>
    <x v="4"/>
    <n v="994623"/>
    <n v="1050000"/>
    <x v="0"/>
    <s v="YES"/>
    <d v="2023-03-13T00:00:00"/>
  </r>
  <r>
    <x v="8"/>
    <s v="TI"/>
    <x v="3"/>
    <x v="50"/>
    <x v="0"/>
    <n v="994621"/>
    <n v="1195000"/>
    <x v="0"/>
    <s v="YES"/>
    <d v="2023-03-13T00:00:00"/>
  </r>
  <r>
    <x v="8"/>
    <s v="TI"/>
    <x v="13"/>
    <x v="49"/>
    <x v="0"/>
    <n v="1000292"/>
    <n v="835000"/>
    <x v="0"/>
    <s v="YES"/>
    <d v="2023-09-08T00:00:00"/>
  </r>
  <r>
    <x v="8"/>
    <s v="TI"/>
    <x v="13"/>
    <x v="49"/>
    <x v="0"/>
    <n v="999835"/>
    <n v="955000"/>
    <x v="0"/>
    <s v="YES"/>
    <d v="2023-08-23T00:00:00"/>
  </r>
  <r>
    <x v="8"/>
    <s v="TI"/>
    <x v="13"/>
    <x v="49"/>
    <x v="0"/>
    <n v="999781"/>
    <n v="2042500"/>
    <x v="0"/>
    <s v="YES"/>
    <d v="2023-08-22T00:00:00"/>
  </r>
  <r>
    <x v="8"/>
    <s v="TI"/>
    <x v="13"/>
    <x v="49"/>
    <x v="4"/>
    <n v="1000235"/>
    <n v="85000"/>
    <x v="0"/>
    <s v="YES"/>
    <d v="2023-09-06T00:00:00"/>
  </r>
  <r>
    <x v="8"/>
    <s v="TI"/>
    <x v="3"/>
    <x v="50"/>
    <x v="0"/>
    <n v="999793"/>
    <n v="299800"/>
    <x v="0"/>
    <s v="YES"/>
    <d v="2023-08-22T00:00:00"/>
  </r>
  <r>
    <x v="8"/>
    <s v="TI"/>
    <x v="13"/>
    <x v="49"/>
    <x v="5"/>
    <n v="995066"/>
    <n v="1900000"/>
    <x v="0"/>
    <s v="YES"/>
    <d v="2023-03-29T00:00:00"/>
  </r>
  <r>
    <x v="9"/>
    <s v="TT"/>
    <x v="18"/>
    <x v="7"/>
    <x v="0"/>
    <n v="997590"/>
    <n v="765000"/>
    <x v="0"/>
    <s v="YES"/>
    <d v="2023-06-15T00:00:00"/>
  </r>
  <r>
    <x v="9"/>
    <s v="TT"/>
    <x v="18"/>
    <x v="7"/>
    <x v="0"/>
    <n v="1002643"/>
    <n v="765000"/>
    <x v="0"/>
    <s v="YES"/>
    <d v="2023-11-27T00:00:00"/>
  </r>
  <r>
    <x v="9"/>
    <s v="TT"/>
    <x v="18"/>
    <x v="7"/>
    <x v="0"/>
    <n v="994823"/>
    <n v="410000"/>
    <x v="0"/>
    <s v="YES"/>
    <d v="2023-03-20T00:00:00"/>
  </r>
  <r>
    <x v="9"/>
    <s v="TT"/>
    <x v="18"/>
    <x v="7"/>
    <x v="0"/>
    <n v="1001048"/>
    <n v="300000"/>
    <x v="0"/>
    <s v="YES"/>
    <d v="2023-09-29T00:00:00"/>
  </r>
  <r>
    <x v="9"/>
    <s v="TT"/>
    <x v="18"/>
    <x v="7"/>
    <x v="0"/>
    <n v="998670"/>
    <n v="400000"/>
    <x v="0"/>
    <s v="YES"/>
    <d v="2023-07-18T00:00:00"/>
  </r>
  <r>
    <x v="9"/>
    <s v="TT"/>
    <x v="18"/>
    <x v="7"/>
    <x v="0"/>
    <n v="999961"/>
    <n v="525000"/>
    <x v="0"/>
    <s v="YES"/>
    <d v="2023-08-29T00:00:00"/>
  </r>
  <r>
    <x v="9"/>
    <s v="TT"/>
    <x v="18"/>
    <x v="7"/>
    <x v="0"/>
    <n v="998708"/>
    <n v="650000"/>
    <x v="0"/>
    <s v="YES"/>
    <d v="2023-07-19T00:00:00"/>
  </r>
  <r>
    <x v="9"/>
    <s v="TT"/>
    <x v="18"/>
    <x v="7"/>
    <x v="0"/>
    <n v="1000128"/>
    <n v="605000"/>
    <x v="0"/>
    <s v="YES"/>
    <d v="2023-09-01T00:00:00"/>
  </r>
  <r>
    <x v="9"/>
    <s v="TT"/>
    <x v="18"/>
    <x v="7"/>
    <x v="0"/>
    <n v="1003206"/>
    <n v="925000"/>
    <x v="0"/>
    <s v="YES"/>
    <d v="2023-12-15T00:00:00"/>
  </r>
  <r>
    <x v="9"/>
    <s v="TT"/>
    <x v="18"/>
    <x v="7"/>
    <x v="0"/>
    <n v="998020"/>
    <n v="536000"/>
    <x v="0"/>
    <s v="YES"/>
    <d v="2023-06-28T00:00:00"/>
  </r>
  <r>
    <x v="9"/>
    <s v="TT"/>
    <x v="18"/>
    <x v="7"/>
    <x v="0"/>
    <n v="1003512"/>
    <n v="557000"/>
    <x v="0"/>
    <s v="YES"/>
    <d v="2023-12-29T00:00:00"/>
  </r>
  <r>
    <x v="9"/>
    <s v="TT"/>
    <x v="18"/>
    <x v="7"/>
    <x v="0"/>
    <n v="995845"/>
    <n v="1050000"/>
    <x v="0"/>
    <s v="YES"/>
    <d v="2023-04-21T00:00:00"/>
  </r>
  <r>
    <x v="9"/>
    <s v="TT"/>
    <x v="18"/>
    <x v="7"/>
    <x v="4"/>
    <n v="1003066"/>
    <n v="1735000"/>
    <x v="0"/>
    <s v="YES"/>
    <d v="2023-12-11T00:00:00"/>
  </r>
  <r>
    <x v="9"/>
    <s v="TT"/>
    <x v="18"/>
    <x v="7"/>
    <x v="0"/>
    <n v="996437"/>
    <n v="812500"/>
    <x v="0"/>
    <s v="YES"/>
    <d v="2023-05-15T00:00:00"/>
  </r>
  <r>
    <x v="9"/>
    <s v="TT"/>
    <x v="18"/>
    <x v="7"/>
    <x v="6"/>
    <n v="1001075"/>
    <n v="2200000"/>
    <x v="0"/>
    <s v="YES"/>
    <d v="2023-10-02T00:00:00"/>
  </r>
  <r>
    <x v="9"/>
    <s v="TT"/>
    <x v="18"/>
    <x v="7"/>
    <x v="0"/>
    <n v="998556"/>
    <n v="550000"/>
    <x v="0"/>
    <s v="YES"/>
    <d v="2023-07-14T00:00:00"/>
  </r>
  <r>
    <x v="9"/>
    <s v="TT"/>
    <x v="18"/>
    <x v="7"/>
    <x v="4"/>
    <n v="997881"/>
    <n v="425000"/>
    <x v="0"/>
    <s v="YES"/>
    <d v="2023-06-23T00:00:00"/>
  </r>
  <r>
    <x v="9"/>
    <s v="TT"/>
    <x v="18"/>
    <x v="7"/>
    <x v="0"/>
    <n v="996934"/>
    <n v="580000"/>
    <x v="0"/>
    <s v="YES"/>
    <d v="2023-05-31T00:00:00"/>
  </r>
  <r>
    <x v="9"/>
    <s v="TT"/>
    <x v="18"/>
    <x v="7"/>
    <x v="4"/>
    <n v="996217"/>
    <n v="205000"/>
    <x v="0"/>
    <s v="YES"/>
    <d v="2023-05-05T00:00:00"/>
  </r>
  <r>
    <x v="9"/>
    <s v="TT"/>
    <x v="18"/>
    <x v="7"/>
    <x v="0"/>
    <n v="1001158"/>
    <n v="415000"/>
    <x v="0"/>
    <s v="YES"/>
    <d v="2023-10-04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3">
  <r>
    <x v="0"/>
    <s v="ACT"/>
    <x v="0"/>
    <s v="1220-16-610-028"/>
    <n v="997711"/>
    <n v="390720"/>
    <d v="2023-06-20T00:00:00"/>
    <x v="0"/>
  </r>
  <r>
    <x v="1"/>
    <s v="FA"/>
    <x v="1"/>
    <s v="1320-35-001-052"/>
    <n v="994447"/>
    <n v="300000"/>
    <d v="2023-03-03T00:00:00"/>
    <x v="1"/>
  </r>
  <r>
    <x v="1"/>
    <s v="FA"/>
    <x v="2"/>
    <s v="1320-33-817-027"/>
    <n v="1001772"/>
    <n v="385500"/>
    <d v="2023-10-26T00:00:00"/>
    <x v="2"/>
  </r>
  <r>
    <x v="1"/>
    <s v="FA"/>
    <x v="3"/>
    <s v="1318-23-310-055"/>
    <n v="994993"/>
    <n v="90000"/>
    <d v="2023-03-27T00:00:00"/>
    <x v="3"/>
  </r>
  <r>
    <x v="1"/>
    <s v="FA"/>
    <x v="0"/>
    <s v="1320-29-117-031"/>
    <n v="995605"/>
    <n v="219780"/>
    <d v="2023-04-14T00:00:00"/>
    <x v="2"/>
  </r>
  <r>
    <x v="1"/>
    <s v="FA"/>
    <x v="2"/>
    <s v="1420-07-717-026"/>
    <n v="999052"/>
    <n v="169000"/>
    <d v="2023-07-31T00:00:00"/>
    <x v="4"/>
  </r>
  <r>
    <x v="1"/>
    <s v="FA"/>
    <x v="4"/>
    <s v="1320-08-001-004"/>
    <n v="1001229"/>
    <n v="3700000"/>
    <d v="2023-10-06T00:00:00"/>
    <x v="5"/>
  </r>
  <r>
    <x v="1"/>
    <s v="FA"/>
    <x v="2"/>
    <s v="1022-18-001-003"/>
    <n v="1000996"/>
    <n v="362966"/>
    <d v="2023-09-28T00:00:00"/>
    <x v="2"/>
  </r>
  <r>
    <x v="1"/>
    <s v="FA"/>
    <x v="2"/>
    <s v="1220-21-111-098"/>
    <n v="996575"/>
    <n v="100000"/>
    <d v="2023-05-17T00:00:00"/>
    <x v="6"/>
  </r>
  <r>
    <x v="1"/>
    <s v="FA"/>
    <x v="2"/>
    <s v="1022-09-001-012"/>
    <n v="1000720"/>
    <n v="300000"/>
    <d v="2023-09-22T00:00:00"/>
    <x v="4"/>
  </r>
  <r>
    <x v="1"/>
    <s v="FA"/>
    <x v="1"/>
    <s v="1318-03-211-002"/>
    <n v="1000526"/>
    <n v="2720000"/>
    <d v="2023-09-15T00:00:00"/>
    <x v="7"/>
  </r>
  <r>
    <x v="1"/>
    <s v="FA"/>
    <x v="2"/>
    <s v="1022-07-002-007"/>
    <n v="998254"/>
    <n v="250000"/>
    <d v="2023-07-05T00:00:00"/>
    <x v="2"/>
  </r>
  <r>
    <x v="1"/>
    <s v="FA"/>
    <x v="0"/>
    <s v="1022-08-001-027"/>
    <n v="1000189"/>
    <n v="589500"/>
    <d v="2023-09-05T00:00:00"/>
    <x v="8"/>
  </r>
  <r>
    <x v="1"/>
    <s v="FA"/>
    <x v="1"/>
    <s v="1220-09-810-081"/>
    <n v="999723"/>
    <n v="50000"/>
    <d v="2023-08-21T00:00:00"/>
    <x v="9"/>
  </r>
  <r>
    <x v="1"/>
    <s v="FA"/>
    <x v="2"/>
    <s v="1321-29-002-010"/>
    <n v="1003469"/>
    <n v="125000"/>
    <d v="2023-12-28T00:00:00"/>
    <x v="10"/>
  </r>
  <r>
    <x v="1"/>
    <s v="FA"/>
    <x v="4"/>
    <s v="1320-04-001-095"/>
    <n v="994761"/>
    <n v="1100000"/>
    <d v="2023-03-17T00:00:00"/>
    <x v="11"/>
  </r>
  <r>
    <x v="1"/>
    <s v="FA"/>
    <x v="2"/>
    <s v="1221-05-001-035"/>
    <n v="999780"/>
    <n v="185000"/>
    <d v="2023-08-22T00:00:00"/>
    <x v="12"/>
  </r>
  <r>
    <x v="1"/>
    <s v="FA"/>
    <x v="2"/>
    <s v="1320-30-717-049"/>
    <n v="995811"/>
    <n v="340000"/>
    <d v="2023-04-21T00:00:00"/>
    <x v="2"/>
  </r>
  <r>
    <x v="1"/>
    <s v="FA"/>
    <x v="2"/>
    <s v="1320-30-713-024"/>
    <n v="995137"/>
    <n v="307000"/>
    <d v="2023-03-31T00:00:00"/>
    <x v="4"/>
  </r>
  <r>
    <x v="1"/>
    <s v="FA"/>
    <x v="2"/>
    <s v="1220-17-501-003"/>
    <n v="995139"/>
    <n v="508000"/>
    <d v="2023-03-31T00:00:00"/>
    <x v="4"/>
  </r>
  <r>
    <x v="1"/>
    <s v="FA"/>
    <x v="1"/>
    <s v="1320-30-511-025"/>
    <n v="993542"/>
    <n v="30000"/>
    <d v="2023-01-31T00:00:00"/>
    <x v="13"/>
  </r>
  <r>
    <x v="1"/>
    <s v="FA"/>
    <x v="2"/>
    <s v="1319-03-110-001"/>
    <n v="995343"/>
    <n v="1200000"/>
    <d v="2023-04-07T00:00:00"/>
    <x v="14"/>
  </r>
  <r>
    <x v="1"/>
    <s v="FA"/>
    <x v="5"/>
    <s v="1320-32-501-022"/>
    <n v="993851"/>
    <n v="3664000"/>
    <d v="2023-02-13T00:00:00"/>
    <x v="10"/>
  </r>
  <r>
    <x v="1"/>
    <s v="FA"/>
    <x v="1"/>
    <s v="1320-35-001-052"/>
    <n v="998271"/>
    <n v="150000"/>
    <d v="2023-07-06T00:00:00"/>
    <x v="15"/>
  </r>
  <r>
    <x v="1"/>
    <s v="FA"/>
    <x v="2"/>
    <s v="1320-32-210-005"/>
    <n v="1002634"/>
    <n v="70000"/>
    <d v="2023-11-27T00:00:00"/>
    <x v="2"/>
  </r>
  <r>
    <x v="1"/>
    <s v="FA"/>
    <x v="3"/>
    <s v="1420-08-212-005"/>
    <n v="994055"/>
    <n v="50000"/>
    <d v="2023-02-21T00:00:00"/>
    <x v="16"/>
  </r>
  <r>
    <x v="1"/>
    <s v="FA"/>
    <x v="2"/>
    <s v="1420-28-310-032"/>
    <n v="1002760"/>
    <n v="100000"/>
    <d v="2023-11-30T00:00:00"/>
    <x v="17"/>
  </r>
  <r>
    <x v="1"/>
    <s v="FA"/>
    <x v="3"/>
    <s v="1022-14-001-007"/>
    <n v="998637"/>
    <n v="50000"/>
    <d v="2023-07-17T00:00:00"/>
    <x v="18"/>
  </r>
  <r>
    <x v="2"/>
    <s v="FC"/>
    <x v="2"/>
    <s v="1420-05-434-003"/>
    <n v="993512"/>
    <n v="379992"/>
    <d v="2023-01-30T00:00:00"/>
    <x v="2"/>
  </r>
  <r>
    <x v="2"/>
    <s v="FC"/>
    <x v="5"/>
    <s v="1420-07-210-004"/>
    <n v="995836"/>
    <n v="994500"/>
    <d v="2023-04-21T00:00:00"/>
    <x v="19"/>
  </r>
  <r>
    <x v="2"/>
    <s v="FC"/>
    <x v="5"/>
    <s v="1318-23-710-088"/>
    <n v="995219"/>
    <n v="1552000"/>
    <d v="2023-04-03T00:00:00"/>
    <x v="19"/>
  </r>
  <r>
    <x v="2"/>
    <s v="FC"/>
    <x v="3"/>
    <s v="1220-17-614-014"/>
    <n v="1001318"/>
    <n v="100000"/>
    <d v="2023-10-10T00:00:00"/>
    <x v="11"/>
  </r>
  <r>
    <x v="2"/>
    <s v="FC"/>
    <x v="3"/>
    <s v="1220-15-410-045"/>
    <n v="1002973"/>
    <n v="127000"/>
    <d v="2023-12-06T00:00:00"/>
    <x v="20"/>
  </r>
  <r>
    <x v="2"/>
    <s v="FC"/>
    <x v="5"/>
    <s v="1420-05-443-028"/>
    <n v="994982"/>
    <n v="1333000"/>
    <d v="2023-03-24T00:00:00"/>
    <x v="21"/>
  </r>
  <r>
    <x v="2"/>
    <s v="FC"/>
    <x v="1"/>
    <s v="1220-03-310-030"/>
    <n v="993473"/>
    <n v="50000"/>
    <d v="2023-01-27T00:00:00"/>
    <x v="22"/>
  </r>
  <r>
    <x v="2"/>
    <s v="FC"/>
    <x v="2"/>
    <s v="1420-08-212-022"/>
    <n v="994695"/>
    <n v="260000"/>
    <d v="2023-03-15T00:00:00"/>
    <x v="19"/>
  </r>
  <r>
    <x v="2"/>
    <s v="FC"/>
    <x v="4"/>
    <s v="1320-30-211-094"/>
    <n v="1002686"/>
    <n v="1950000"/>
    <d v="2023-11-28T00:00:00"/>
    <x v="23"/>
  </r>
  <r>
    <x v="2"/>
    <s v="FC"/>
    <x v="2"/>
    <s v="1219-15-001-024"/>
    <n v="998386"/>
    <n v="150000"/>
    <d v="2023-07-11T00:00:00"/>
    <x v="24"/>
  </r>
  <r>
    <x v="2"/>
    <s v="FC"/>
    <x v="3"/>
    <s v="1320-35-001-041"/>
    <n v="995295"/>
    <n v="150000"/>
    <d v="2023-04-06T00:00:00"/>
    <x v="6"/>
  </r>
  <r>
    <x v="2"/>
    <s v="FC"/>
    <x v="2"/>
    <s v="1219-26-001-015"/>
    <n v="993515"/>
    <n v="85000"/>
    <d v="2023-01-30T00:00:00"/>
    <x v="25"/>
  </r>
  <r>
    <x v="2"/>
    <s v="FC"/>
    <x v="4"/>
    <s v="1318-22-002-044"/>
    <n v="999283"/>
    <n v="450000"/>
    <d v="2023-08-07T00:00:00"/>
    <x v="26"/>
  </r>
  <r>
    <x v="2"/>
    <s v="FC"/>
    <x v="2"/>
    <s v="1220-22-410-112"/>
    <n v="994487"/>
    <n v="75001"/>
    <d v="2023-03-06T00:00:00"/>
    <x v="4"/>
  </r>
  <r>
    <x v="2"/>
    <s v="FC"/>
    <x v="5"/>
    <s v="1420-08-110-001"/>
    <n v="998983"/>
    <n v="4100000"/>
    <d v="2023-07-28T00:00:00"/>
    <x v="27"/>
  </r>
  <r>
    <x v="2"/>
    <s v="FC"/>
    <x v="5"/>
    <s v="1419-09-001-023"/>
    <n v="994493"/>
    <n v="2925000"/>
    <d v="2023-03-06T00:00:00"/>
    <x v="28"/>
  </r>
  <r>
    <x v="2"/>
    <s v="FC"/>
    <x v="2"/>
    <s v="1418-03-401-014"/>
    <n v="994584"/>
    <n v="10380000"/>
    <d v="2023-03-09T00:00:00"/>
    <x v="29"/>
  </r>
  <r>
    <x v="2"/>
    <s v="FC"/>
    <x v="2"/>
    <s v="1022-18-002-013"/>
    <n v="1002675"/>
    <n v="150000"/>
    <d v="2023-11-28T00:00:00"/>
    <x v="2"/>
  </r>
  <r>
    <x v="2"/>
    <s v="FC"/>
    <x v="5"/>
    <s v="1320-33-313-011"/>
    <n v="1001909"/>
    <n v="3055500"/>
    <d v="2023-11-01T00:00:00"/>
    <x v="30"/>
  </r>
  <r>
    <x v="2"/>
    <s v="FC"/>
    <x v="6"/>
    <s v="1419-11-002-024"/>
    <n v="996490"/>
    <n v="525000"/>
    <d v="2023-05-16T00:00:00"/>
    <x v="31"/>
  </r>
  <r>
    <x v="2"/>
    <s v="FC"/>
    <x v="5"/>
    <s v="1318-10-310-066"/>
    <n v="999568"/>
    <n v="3864000"/>
    <d v="2023-08-16T00:00:00"/>
    <x v="28"/>
  </r>
  <r>
    <x v="2"/>
    <s v="FC"/>
    <x v="3"/>
    <s v="1320-32-111-009"/>
    <n v="997860"/>
    <n v="100000"/>
    <d v="2023-06-23T00:00:00"/>
    <x v="6"/>
  </r>
  <r>
    <x v="2"/>
    <s v="FC"/>
    <x v="3"/>
    <s v="1220-09-414-007"/>
    <n v="993261"/>
    <n v="100000"/>
    <d v="2023-01-19T00:00:00"/>
    <x v="11"/>
  </r>
  <r>
    <x v="2"/>
    <s v="FC"/>
    <x v="5"/>
    <s v="1320-33-310-001"/>
    <n v="999115"/>
    <n v="3120750"/>
    <d v="2023-08-02T00:00:00"/>
    <x v="32"/>
  </r>
  <r>
    <x v="2"/>
    <s v="FC"/>
    <x v="2"/>
    <s v="1220-15-410-046"/>
    <n v="1000064"/>
    <n v="172000"/>
    <d v="2023-08-31T00:00:00"/>
    <x v="4"/>
  </r>
  <r>
    <x v="2"/>
    <s v="FC"/>
    <x v="2"/>
    <s v="1320-02-002-077"/>
    <n v="998134"/>
    <n v="320000"/>
    <d v="2023-06-30T00:00:00"/>
    <x v="4"/>
  </r>
  <r>
    <x v="2"/>
    <s v="FC"/>
    <x v="2"/>
    <s v="1319-19-720-034"/>
    <n v="994330"/>
    <n v="370000"/>
    <d v="2023-02-27T00:00:00"/>
    <x v="33"/>
  </r>
  <r>
    <x v="2"/>
    <s v="FC"/>
    <x v="2"/>
    <s v="1319-03-414-031"/>
    <n v="996032"/>
    <n v="507500"/>
    <d v="2023-04-28T00:00:00"/>
    <x v="34"/>
  </r>
  <r>
    <x v="2"/>
    <s v="FC"/>
    <x v="2"/>
    <s v="1418-27-810-017"/>
    <n v="1002289"/>
    <n v="2035000"/>
    <d v="2023-11-13T00:00:00"/>
    <x v="35"/>
  </r>
  <r>
    <x v="2"/>
    <s v="FC"/>
    <x v="2"/>
    <s v="1420-05-443-015"/>
    <n v="996317"/>
    <n v="200000"/>
    <d v="2023-05-10T00:00:00"/>
    <x v="36"/>
  </r>
  <r>
    <x v="2"/>
    <s v="FC"/>
    <x v="2"/>
    <s v=" 1419-09-01-043"/>
    <n v="996391"/>
    <n v="4928945"/>
    <d v="2023-05-12T00:00:00"/>
    <x v="28"/>
  </r>
  <r>
    <x v="2"/>
    <s v="FC"/>
    <x v="7"/>
    <s v="1319-10-310-010"/>
    <n v="994439"/>
    <n v="325000"/>
    <d v="2023-03-03T00:00:00"/>
    <x v="37"/>
  </r>
  <r>
    <x v="2"/>
    <s v="FC"/>
    <x v="2"/>
    <s v="1319-18-310-040"/>
    <n v="993466"/>
    <n v="436000"/>
    <d v="2023-01-27T00:00:00"/>
    <x v="38"/>
  </r>
  <r>
    <x v="2"/>
    <s v="FC"/>
    <x v="1"/>
    <s v="1220-17-411-005"/>
    <n v="1000406"/>
    <n v="467280"/>
    <d v="2023-09-12T00:00:00"/>
    <x v="39"/>
  </r>
  <r>
    <x v="2"/>
    <s v="FC"/>
    <x v="2"/>
    <s v="1220-22-410-018"/>
    <n v="998261"/>
    <n v="197250"/>
    <d v="2023-07-06T00:00:00"/>
    <x v="40"/>
  </r>
  <r>
    <x v="2"/>
    <s v="FC"/>
    <x v="2"/>
    <s v="1418-15-511-014"/>
    <n v="994458"/>
    <n v="2200000"/>
    <d v="2023-03-03T00:00:00"/>
    <x v="41"/>
  </r>
  <r>
    <x v="2"/>
    <s v="FC"/>
    <x v="2"/>
    <s v="1418-03-811-022"/>
    <n v="1001737"/>
    <n v="1720000"/>
    <d v="2023-10-25T00:00:00"/>
    <x v="41"/>
  </r>
  <r>
    <x v="2"/>
    <s v="FC"/>
    <x v="2"/>
    <s v="1320-33-815-023"/>
    <n v="999653"/>
    <n v="100000"/>
    <d v="2023-08-18T00:00:00"/>
    <x v="42"/>
  </r>
  <r>
    <x v="2"/>
    <s v="FC"/>
    <x v="1"/>
    <s v="1220-17-411-005"/>
    <n v="1000407"/>
    <n v="141360"/>
    <d v="2023-09-12T00:00:00"/>
    <x v="43"/>
  </r>
  <r>
    <x v="2"/>
    <s v="FC"/>
    <x v="1"/>
    <s v="1220-04-602-021"/>
    <n v="996788"/>
    <n v="844000"/>
    <d v="2023-05-25T00:00:00"/>
    <x v="44"/>
  </r>
  <r>
    <x v="2"/>
    <s v="FC"/>
    <x v="2"/>
    <s v="1319-18-212-016"/>
    <n v="996713"/>
    <n v="500000"/>
    <d v="2023-05-23T00:00:00"/>
    <x v="45"/>
  </r>
  <r>
    <x v="2"/>
    <s v="FC"/>
    <x v="5"/>
    <s v="1220-16-119-003"/>
    <n v="1001694"/>
    <n v="1661250"/>
    <d v="2023-10-24T00:00:00"/>
    <x v="32"/>
  </r>
  <r>
    <x v="2"/>
    <s v="FC"/>
    <x v="2"/>
    <s v="1318-26-510-012"/>
    <n v="994422"/>
    <n v="440000"/>
    <d v="2023-03-02T00:00:00"/>
    <x v="46"/>
  </r>
  <r>
    <x v="2"/>
    <s v="FC"/>
    <x v="5"/>
    <s v="1220-20-001-026"/>
    <n v="1002556"/>
    <n v="1638377"/>
    <d v="2023-11-21T00:00:00"/>
    <x v="42"/>
  </r>
  <r>
    <x v="2"/>
    <s v="FC"/>
    <x v="3"/>
    <s v="1320-32-813-012"/>
    <n v="997944"/>
    <n v="270000"/>
    <d v="2023-06-26T00:00:00"/>
    <x v="11"/>
  </r>
  <r>
    <x v="2"/>
    <s v="FC"/>
    <x v="0"/>
    <s v="1220-12-310-057"/>
    <n v="1000451"/>
    <n v="1125000"/>
    <d v="2023-09-13T00:00:00"/>
    <x v="47"/>
  </r>
  <r>
    <x v="2"/>
    <s v="FC"/>
    <x v="4"/>
    <s v="1220-03-301-002"/>
    <n v="995825"/>
    <n v="6300000"/>
    <d v="2023-04-21T00:00:00"/>
    <x v="48"/>
  </r>
  <r>
    <x v="3"/>
    <s v="LT"/>
    <x v="2"/>
    <s v="1319-19-213-004"/>
    <n v="1000014"/>
    <n v="458500"/>
    <d v="2023-08-30T00:00:00"/>
    <x v="49"/>
  </r>
  <r>
    <x v="4"/>
    <s v="SIG"/>
    <x v="2"/>
    <s v="1318-15-714-001"/>
    <n v="1001742"/>
    <n v="250000"/>
    <d v="2023-10-25T00:00:00"/>
    <x v="2"/>
  </r>
  <r>
    <x v="4"/>
    <s v="SIG"/>
    <x v="4"/>
    <s v="1318-10-417-053"/>
    <n v="993524"/>
    <n v="214000"/>
    <d v="2023-01-30T00:00:00"/>
    <x v="50"/>
  </r>
  <r>
    <x v="4"/>
    <s v="SIG"/>
    <x v="2"/>
    <s v="1418-03-401-011"/>
    <n v="1001587"/>
    <n v="6450000"/>
    <d v="2023-10-19T00:00:00"/>
    <x v="51"/>
  </r>
  <r>
    <x v="4"/>
    <s v="SIG"/>
    <x v="5"/>
    <s v="1419-09-001-092"/>
    <n v="997814"/>
    <n v="4431450"/>
    <d v="2023-06-22T00:00:00"/>
    <x v="28"/>
  </r>
  <r>
    <x v="4"/>
    <s v="SIG"/>
    <x v="2"/>
    <s v="1220-11-001-065"/>
    <n v="997635"/>
    <n v="1328000"/>
    <d v="2023-06-16T00:00:00"/>
    <x v="52"/>
  </r>
  <r>
    <x v="4"/>
    <s v="SIG"/>
    <x v="2"/>
    <s v="1318-03-211-009"/>
    <n v="997368"/>
    <n v="250000"/>
    <d v="2023-06-12T00:00:00"/>
    <x v="53"/>
  </r>
  <r>
    <x v="4"/>
    <s v="SIG"/>
    <x v="4"/>
    <s v="1318-26-101-005"/>
    <n v="1003027"/>
    <n v="675000"/>
    <d v="2023-12-08T00:00:00"/>
    <x v="11"/>
  </r>
  <r>
    <x v="4"/>
    <s v="SIG"/>
    <x v="5"/>
    <s v="1419-04-002-051"/>
    <n v="993553"/>
    <n v="2600000"/>
    <d v="2023-01-31T00:00:00"/>
    <x v="54"/>
  </r>
  <r>
    <x v="4"/>
    <s v="SIG"/>
    <x v="2"/>
    <s v="1318-23-310-022"/>
    <n v="996690"/>
    <n v="220000"/>
    <d v="2023-05-22T00:00:00"/>
    <x v="41"/>
  </r>
  <r>
    <x v="4"/>
    <s v="SIG"/>
    <x v="1"/>
    <s v="1318-23-810-055"/>
    <n v="993555"/>
    <n v="150000"/>
    <d v="2023-01-31T00:00:00"/>
    <x v="55"/>
  </r>
  <r>
    <x v="4"/>
    <s v="SIG"/>
    <x v="3"/>
    <s v="1419-04-002-051"/>
    <n v="993554"/>
    <n v="500000"/>
    <d v="2023-01-31T00:00:00"/>
    <x v="54"/>
  </r>
  <r>
    <x v="4"/>
    <s v="SIG"/>
    <x v="2"/>
    <s v="1318-10-417-044"/>
    <n v="994023"/>
    <n v="1500000"/>
    <d v="2023-02-17T00:00:00"/>
    <x v="56"/>
  </r>
  <r>
    <x v="4"/>
    <s v="SIG"/>
    <x v="1"/>
    <s v="1418-22-511-013"/>
    <n v="994736"/>
    <n v="1420000"/>
    <d v="2023-03-16T00:00:00"/>
    <x v="57"/>
  </r>
  <r>
    <x v="5"/>
    <s v="ST"/>
    <x v="1"/>
    <s v="1221-05-001-052"/>
    <n v="995703"/>
    <n v="161280"/>
    <d v="2023-04-18T00:00:00"/>
    <x v="58"/>
  </r>
  <r>
    <x v="5"/>
    <s v="ST"/>
    <x v="3"/>
    <s v="1420-29-612-025"/>
    <n v="1001403"/>
    <n v="519000"/>
    <d v="2023-10-12T00:00:00"/>
    <x v="59"/>
  </r>
  <r>
    <x v="5"/>
    <s v="ST"/>
    <x v="2"/>
    <s v="1219-26-001-012"/>
    <n v="993514"/>
    <n v="543000"/>
    <d v="2023-01-30T00:00:00"/>
    <x v="41"/>
  </r>
  <r>
    <x v="5"/>
    <s v="ST"/>
    <x v="0"/>
    <s v="1220-16-210-143"/>
    <n v="994661"/>
    <n v="697500"/>
    <d v="2023-03-14T00:00:00"/>
    <x v="31"/>
  </r>
  <r>
    <x v="5"/>
    <s v="ST"/>
    <x v="1"/>
    <s v="1320-13-000-012"/>
    <n v="995153"/>
    <n v="150000"/>
    <d v="2023-03-31T00:00:00"/>
    <x v="60"/>
  </r>
  <r>
    <x v="5"/>
    <s v="ST"/>
    <x v="1"/>
    <s v="1320-08-002-008"/>
    <n v="1000059"/>
    <n v="105000"/>
    <d v="2023-08-31T00:00:00"/>
    <x v="61"/>
  </r>
  <r>
    <x v="5"/>
    <s v="ST"/>
    <x v="1"/>
    <s v="1220-11-001-046"/>
    <n v="998249"/>
    <n v="500000"/>
    <d v="2023-07-05T00:00:00"/>
    <x v="62"/>
  </r>
  <r>
    <x v="5"/>
    <s v="ST"/>
    <x v="2"/>
    <s v="1022-29-410-004"/>
    <n v="998230"/>
    <n v="50000"/>
    <d v="2023-07-05T00:00:00"/>
    <x v="63"/>
  </r>
  <r>
    <x v="5"/>
    <s v="ST"/>
    <x v="2"/>
    <s v="1420-05-310-038"/>
    <n v="1003295"/>
    <n v="567005"/>
    <d v="2023-12-20T00:00:00"/>
    <x v="2"/>
  </r>
  <r>
    <x v="5"/>
    <s v="ST"/>
    <x v="2"/>
    <s v="1220-24-701-002"/>
    <n v="1000691"/>
    <n v="88600"/>
    <d v="2023-09-22T00:00:00"/>
    <x v="10"/>
  </r>
  <r>
    <x v="5"/>
    <s v="ST"/>
    <x v="2"/>
    <s v="1219-03-002-068"/>
    <n v="999935"/>
    <n v="460000"/>
    <d v="2023-08-28T00:00:00"/>
    <x v="31"/>
  </r>
  <r>
    <x v="5"/>
    <s v="ST"/>
    <x v="3"/>
    <s v="1320-29-214-008"/>
    <n v="1000602"/>
    <n v="50000"/>
    <d v="2023-09-20T00:00:00"/>
    <x v="64"/>
  </r>
  <r>
    <x v="5"/>
    <s v="ST"/>
    <x v="1"/>
    <s v="1320-08-002-008"/>
    <n v="997593"/>
    <n v="65000"/>
    <d v="2023-06-15T00:00:00"/>
    <x v="65"/>
  </r>
  <r>
    <x v="5"/>
    <s v="ST"/>
    <x v="5"/>
    <s v="1219-14-001-010"/>
    <n v="997580"/>
    <n v="1281000"/>
    <d v="2023-06-15T00:00:00"/>
    <x v="6"/>
  </r>
  <r>
    <x v="5"/>
    <s v="ST"/>
    <x v="5"/>
    <s v="1321-29-002-012"/>
    <n v="997513"/>
    <n v="1192000"/>
    <d v="2023-06-14T00:00:00"/>
    <x v="28"/>
  </r>
  <r>
    <x v="5"/>
    <s v="ST"/>
    <x v="2"/>
    <s v="1319-19-310-001"/>
    <n v="993814"/>
    <n v="700000"/>
    <d v="2023-02-10T00:00:00"/>
    <x v="8"/>
  </r>
  <r>
    <x v="5"/>
    <s v="ST"/>
    <x v="2"/>
    <s v="1219-26-001-016"/>
    <n v="994047"/>
    <n v="630000"/>
    <d v="2023-02-21T00:00:00"/>
    <x v="31"/>
  </r>
  <r>
    <x v="5"/>
    <s v="ST"/>
    <x v="5"/>
    <s v="1220-16-119-006"/>
    <n v="997555"/>
    <n v="2025000"/>
    <d v="2023-06-15T00:00:00"/>
    <x v="32"/>
  </r>
  <r>
    <x v="5"/>
    <s v="ST"/>
    <x v="1"/>
    <s v="1320-32-811-002"/>
    <n v="1000068"/>
    <n v="750000"/>
    <d v="2023-08-31T00:00:00"/>
    <x v="66"/>
  </r>
  <r>
    <x v="5"/>
    <s v="ST"/>
    <x v="3"/>
    <s v="1419-35-110-021"/>
    <n v="998329"/>
    <n v="150000"/>
    <d v="2023-07-10T00:00:00"/>
    <x v="18"/>
  </r>
  <r>
    <x v="5"/>
    <s v="ST"/>
    <x v="2"/>
    <s v="1319-10-311-011"/>
    <n v="992941"/>
    <n v="643000"/>
    <d v="2023-01-03T00:00:00"/>
    <x v="6"/>
  </r>
  <r>
    <x v="5"/>
    <s v="ST"/>
    <x v="2"/>
    <s v="1420-34-201-061"/>
    <n v="998387"/>
    <n v="658363.35"/>
    <d v="2023-07-11T00:00:00"/>
    <x v="67"/>
  </r>
  <r>
    <x v="5"/>
    <s v="ST"/>
    <x v="2"/>
    <s v="1220-22-310-144"/>
    <n v="992994"/>
    <n v="258000"/>
    <d v="2023-01-05T00:00:00"/>
    <x v="31"/>
  </r>
  <r>
    <x v="5"/>
    <s v="ST"/>
    <x v="3"/>
    <s v="1418-11-201-002"/>
    <n v="998909"/>
    <n v="1300000"/>
    <d v="2023-07-26T00:00:00"/>
    <x v="68"/>
  </r>
  <r>
    <x v="5"/>
    <s v="ST"/>
    <x v="2"/>
    <s v="1220-22-410-139"/>
    <n v="998995"/>
    <n v="230000"/>
    <d v="2023-07-28T00:00:00"/>
    <x v="68"/>
  </r>
  <r>
    <x v="5"/>
    <s v="ST"/>
    <x v="3"/>
    <s v="1220-09-810-022"/>
    <n v="999965"/>
    <n v="50000"/>
    <d v="2023-08-29T00:00:00"/>
    <x v="11"/>
  </r>
  <r>
    <x v="5"/>
    <s v="ST"/>
    <x v="3"/>
    <s v="1420-07-215-009"/>
    <n v="997017"/>
    <n v="100000"/>
    <d v="2023-06-01T00:00:00"/>
    <x v="12"/>
  </r>
  <r>
    <x v="5"/>
    <s v="ST"/>
    <x v="2"/>
    <s v="1321-32-002-040"/>
    <n v="1003397"/>
    <n v="144000"/>
    <d v="2023-12-27T00:00:00"/>
    <x v="19"/>
  </r>
  <r>
    <x v="5"/>
    <s v="ST"/>
    <x v="3"/>
    <s v="1220-21-710-120"/>
    <n v="997897"/>
    <n v="50000"/>
    <d v="2023-06-26T00:00:00"/>
    <x v="18"/>
  </r>
  <r>
    <x v="5"/>
    <s v="ST"/>
    <x v="1"/>
    <s v="1420-05-443-018"/>
    <n v="1002944"/>
    <n v="55000"/>
    <d v="2023-12-05T00:00:00"/>
    <x v="69"/>
  </r>
  <r>
    <x v="5"/>
    <s v="ST"/>
    <x v="3"/>
    <s v="1220-24-302-018"/>
    <n v="1002421"/>
    <n v="120000"/>
    <d v="2023-11-17T00:00:00"/>
    <x v="68"/>
  </r>
  <r>
    <x v="5"/>
    <s v="ST"/>
    <x v="5"/>
    <s v="1419-34-310-003"/>
    <n v="997425"/>
    <n v="1354000"/>
    <d v="2023-06-12T00:00:00"/>
    <x v="28"/>
  </r>
  <r>
    <x v="5"/>
    <s v="ST"/>
    <x v="2"/>
    <s v="1220-22-310-194"/>
    <n v="1000404"/>
    <n v="80000"/>
    <d v="2023-09-12T00:00:00"/>
    <x v="6"/>
  </r>
  <r>
    <x v="5"/>
    <s v="ST"/>
    <x v="3"/>
    <s v="1220-17-512-007"/>
    <n v="995397"/>
    <n v="50000"/>
    <d v="2023-04-10T00:00:00"/>
    <x v="68"/>
  </r>
  <r>
    <x v="5"/>
    <s v="ST"/>
    <x v="5"/>
    <s v="1321-29-002-036"/>
    <n v="994461"/>
    <n v="820000"/>
    <d v="2023-03-03T00:00:00"/>
    <x v="28"/>
  </r>
  <r>
    <x v="5"/>
    <s v="ST"/>
    <x v="0"/>
    <s v="1220-23-000-012"/>
    <n v="993263"/>
    <n v="1197000"/>
    <d v="2023-01-19T00:00:00"/>
    <x v="70"/>
  </r>
  <r>
    <x v="5"/>
    <s v="ST"/>
    <x v="1"/>
    <s v="1220-24-701-069"/>
    <n v="993300"/>
    <n v="200000"/>
    <d v="2023-01-20T00:00:00"/>
    <x v="71"/>
  </r>
  <r>
    <x v="5"/>
    <s v="ST"/>
    <x v="1"/>
    <s v="1320-06-001-002"/>
    <n v="993632"/>
    <n v="100000"/>
    <d v="2023-02-03T00:00:00"/>
    <x v="72"/>
  </r>
  <r>
    <x v="5"/>
    <s v="ST"/>
    <x v="2"/>
    <s v="1418-34-202-007"/>
    <n v="1002243"/>
    <n v="1139340"/>
    <d v="2023-11-09T00:00:00"/>
    <x v="73"/>
  </r>
  <r>
    <x v="5"/>
    <s v="ST"/>
    <x v="2"/>
    <s v="1420-18-214-054"/>
    <n v="994107"/>
    <n v="105000"/>
    <d v="2023-02-23T00:00:00"/>
    <x v="12"/>
  </r>
  <r>
    <x v="5"/>
    <s v="ST"/>
    <x v="3"/>
    <s v="1420-18-212-005"/>
    <n v="1001468"/>
    <n v="50000"/>
    <d v="2023-10-16T00:00:00"/>
    <x v="6"/>
  </r>
  <r>
    <x v="5"/>
    <s v="ST"/>
    <x v="4"/>
    <s v="1320-08-410-022"/>
    <n v="1002229"/>
    <n v="85000"/>
    <d v="2023-11-09T00:00:00"/>
    <x v="42"/>
  </r>
  <r>
    <x v="5"/>
    <s v="ST"/>
    <x v="3"/>
    <s v="1320-30-310-002"/>
    <n v="993830"/>
    <n v="100000"/>
    <d v="2023-02-13T00:00:00"/>
    <x v="20"/>
  </r>
  <r>
    <x v="5"/>
    <s v="ST"/>
    <x v="5"/>
    <s v="1221-19-002-029"/>
    <n v="994880"/>
    <n v="1146500"/>
    <d v="2023-03-21T00:00:00"/>
    <x v="28"/>
  </r>
  <r>
    <x v="5"/>
    <s v="ST"/>
    <x v="3"/>
    <s v="1420-28-311-030"/>
    <n v="999922"/>
    <n v="100000"/>
    <d v="2023-08-28T00:00:00"/>
    <x v="68"/>
  </r>
  <r>
    <x v="5"/>
    <s v="ST"/>
    <x v="4"/>
    <s v="1320-08-410-022"/>
    <n v="1002230"/>
    <n v="100000"/>
    <d v="2023-11-09T00:00:00"/>
    <x v="42"/>
  </r>
  <r>
    <x v="5"/>
    <s v="ST"/>
    <x v="1"/>
    <s v="1420-27-701-051"/>
    <n v="995607"/>
    <n v="696143.01"/>
    <d v="2023-04-14T00:00:00"/>
    <x v="74"/>
  </r>
  <r>
    <x v="5"/>
    <s v="ST"/>
    <x v="2"/>
    <s v="1320-33-219-001"/>
    <n v="1001308"/>
    <n v="134570"/>
    <d v="2023-10-10T00:00:00"/>
    <x v="63"/>
  </r>
  <r>
    <x v="5"/>
    <s v="ST"/>
    <x v="0"/>
    <s v="1220-22-211-030"/>
    <n v="993966"/>
    <n v="392755"/>
    <d v="2023-02-17T00:00:00"/>
    <x v="31"/>
  </r>
  <r>
    <x v="5"/>
    <s v="ST"/>
    <x v="3"/>
    <s v="1220-15-410-040"/>
    <n v="1002032"/>
    <n v="75000"/>
    <d v="2023-11-06T00:00:00"/>
    <x v="75"/>
  </r>
  <r>
    <x v="5"/>
    <s v="ST"/>
    <x v="1"/>
    <s v="1420-18-301-004"/>
    <n v="993634"/>
    <n v="140000"/>
    <d v="2023-02-03T00:00:00"/>
    <x v="72"/>
  </r>
  <r>
    <x v="5"/>
    <s v="ST"/>
    <x v="3"/>
    <s v="1320-30-110-013"/>
    <n v="997762"/>
    <n v="50000"/>
    <d v="2023-06-21T00:00:00"/>
    <x v="18"/>
  </r>
  <r>
    <x v="6"/>
    <s v="STG"/>
    <x v="8"/>
    <s v="1320-30-701-019"/>
    <n v="993623"/>
    <n v="4968000"/>
    <d v="2023-02-03T00:00:00"/>
    <x v="76"/>
  </r>
  <r>
    <x v="6"/>
    <s v="STG"/>
    <x v="2"/>
    <s v="1220-10-301-012"/>
    <n v="998772"/>
    <n v="433600"/>
    <d v="2023-07-21T00:00:00"/>
    <x v="77"/>
  </r>
  <r>
    <x v="6"/>
    <s v="STG"/>
    <x v="3"/>
    <s v="1318-09-812-015"/>
    <n v="1002150"/>
    <n v="179000"/>
    <d v="2023-11-08T00:00:00"/>
    <x v="78"/>
  </r>
  <r>
    <x v="7"/>
    <s v="TI"/>
    <x v="4"/>
    <s v="1420-35-101-033"/>
    <n v="999852"/>
    <n v="514000"/>
    <d v="2023-08-24T00:00:00"/>
    <x v="79"/>
  </r>
  <r>
    <x v="7"/>
    <s v="TI"/>
    <x v="9"/>
    <s v="1419-14-001-008"/>
    <n v="995001"/>
    <n v="258000"/>
    <d v="2023-03-27T00:00:00"/>
    <x v="80"/>
  </r>
  <r>
    <x v="7"/>
    <s v="TI"/>
    <x v="2"/>
    <s v="1022-09-002-072"/>
    <n v="1002741"/>
    <n v="60000"/>
    <d v="2023-11-30T00:00:00"/>
    <x v="2"/>
  </r>
  <r>
    <x v="7"/>
    <s v="TI"/>
    <x v="2"/>
    <s v="1320-23-002-070"/>
    <n v="995071"/>
    <n v="726200"/>
    <d v="2023-03-29T00:00:00"/>
    <x v="63"/>
  </r>
  <r>
    <x v="7"/>
    <s v="TI"/>
    <x v="0"/>
    <s v="1420-35-201-013"/>
    <n v="994956"/>
    <n v="939000"/>
    <d v="2023-03-24T00:00:00"/>
    <x v="81"/>
  </r>
  <r>
    <x v="7"/>
    <s v="TI"/>
    <x v="2"/>
    <s v="1022-18-002-044"/>
    <n v="995000"/>
    <n v="480000"/>
    <d v="2023-03-27T00:00:00"/>
    <x v="31"/>
  </r>
  <r>
    <x v="7"/>
    <s v="TI"/>
    <x v="2"/>
    <s v="1320-33-816-070"/>
    <n v="997893"/>
    <n v="472500"/>
    <d v="2023-06-23T00:00:00"/>
    <x v="40"/>
  </r>
  <r>
    <x v="7"/>
    <s v="TI"/>
    <x v="1"/>
    <s v="1320-14-002-012"/>
    <n v="995913"/>
    <n v="100000"/>
    <d v="2023-04-25T00:00:00"/>
    <x v="82"/>
  </r>
  <r>
    <x v="7"/>
    <s v="TI"/>
    <x v="2"/>
    <s v="1418-27-210-034"/>
    <n v="1002559"/>
    <n v="1999999"/>
    <d v="2023-11-21T00:00:00"/>
    <x v="41"/>
  </r>
  <r>
    <x v="7"/>
    <s v="TI"/>
    <x v="1"/>
    <s v="1320-30-513-020"/>
    <n v="995003"/>
    <n v="300000"/>
    <d v="2023-03-27T00:00:00"/>
    <x v="83"/>
  </r>
  <r>
    <x v="7"/>
    <s v="TI"/>
    <x v="2"/>
    <s v="1220-24-201-023"/>
    <n v="994787"/>
    <n v="130000"/>
    <d v="2023-03-17T00:00:00"/>
    <x v="4"/>
  </r>
  <r>
    <x v="7"/>
    <s v="TI"/>
    <x v="2"/>
    <s v="1220-16-310-099"/>
    <n v="995155"/>
    <n v="132000"/>
    <d v="2023-03-31T00:00:00"/>
    <x v="4"/>
  </r>
  <r>
    <x v="7"/>
    <s v="TI"/>
    <x v="1"/>
    <s v="1220-09-311-017"/>
    <n v="994596"/>
    <n v="400000"/>
    <d v="2023-03-09T00:00:00"/>
    <x v="84"/>
  </r>
  <r>
    <x v="7"/>
    <s v="TI"/>
    <x v="1"/>
    <s v="1320-04-001-003"/>
    <n v="996002"/>
    <n v="1264436.06"/>
    <d v="2023-04-27T00:00:00"/>
    <x v="85"/>
  </r>
  <r>
    <x v="7"/>
    <s v="TI"/>
    <x v="1"/>
    <s v="1320-27-002-040"/>
    <n v="996959"/>
    <n v="500000"/>
    <d v="2023-06-01T00:00:00"/>
    <x v="86"/>
  </r>
  <r>
    <x v="7"/>
    <s v="TI"/>
    <x v="1"/>
    <s v="1320-29-000-015"/>
    <n v="998086"/>
    <n v="3000000"/>
    <d v="2023-06-29T00:00:00"/>
    <x v="87"/>
  </r>
  <r>
    <x v="7"/>
    <s v="TI"/>
    <x v="3"/>
    <s v="1220-11-001-065"/>
    <n v="1002705"/>
    <n v="150000"/>
    <d v="2023-11-29T00:00:00"/>
    <x v="50"/>
  </r>
  <r>
    <x v="7"/>
    <s v="TI"/>
    <x v="1"/>
    <s v="1022-13-001-022"/>
    <n v="1002115"/>
    <n v="250000"/>
    <d v="2023-11-07T00:00:00"/>
    <x v="82"/>
  </r>
  <r>
    <x v="7"/>
    <s v="TI"/>
    <x v="6"/>
    <s v="1320-34-002-035"/>
    <n v="1000435"/>
    <n v="516879"/>
    <d v="2023-09-13T00:00:00"/>
    <x v="88"/>
  </r>
  <r>
    <x v="7"/>
    <s v="TI"/>
    <x v="1"/>
    <s v="1220-09-311-016"/>
    <n v="993912"/>
    <n v="400000"/>
    <d v="2023-02-16T00:00:00"/>
    <x v="89"/>
  </r>
  <r>
    <x v="7"/>
    <s v="TI"/>
    <x v="4"/>
    <s v="1320-27-001-033"/>
    <n v="994029"/>
    <n v="615000"/>
    <d v="2023-02-17T00:00:00"/>
    <x v="19"/>
  </r>
  <r>
    <x v="7"/>
    <s v="TI"/>
    <x v="1"/>
    <s v="1320-32-501-023"/>
    <n v="1001183"/>
    <n v="1800000"/>
    <d v="2023-10-05T00:00:00"/>
    <x v="90"/>
  </r>
  <r>
    <x v="7"/>
    <s v="TI"/>
    <x v="1"/>
    <s v="1320-28-000-044"/>
    <n v="993016"/>
    <n v="2000000"/>
    <d v="2023-01-06T00:00:00"/>
    <x v="91"/>
  </r>
  <r>
    <x v="7"/>
    <s v="TI"/>
    <x v="5"/>
    <s v="1220-02-001-011"/>
    <n v="993823"/>
    <n v="657500"/>
    <d v="2023-02-10T00:00:00"/>
    <x v="92"/>
  </r>
  <r>
    <x v="7"/>
    <s v="TI"/>
    <x v="2"/>
    <s v="1219-14-001-009"/>
    <n v="993406"/>
    <n v="939000"/>
    <d v="2023-01-24T00:00:00"/>
    <x v="52"/>
  </r>
  <r>
    <x v="7"/>
    <s v="TI"/>
    <x v="1"/>
    <s v="1320-30-718-014"/>
    <n v="1001938"/>
    <n v="350000"/>
    <d v="2023-11-02T00:00:00"/>
    <x v="93"/>
  </r>
  <r>
    <x v="7"/>
    <s v="TI"/>
    <x v="2"/>
    <s v="1320-33-718-017"/>
    <n v="994038"/>
    <n v="422500"/>
    <d v="2023-02-17T00:00:00"/>
    <x v="52"/>
  </r>
  <r>
    <x v="7"/>
    <s v="TI"/>
    <x v="1"/>
    <s v="1320-30-718-001"/>
    <n v="1003024"/>
    <n v="500000"/>
    <d v="2023-12-08T00:00:00"/>
    <x v="94"/>
  </r>
  <r>
    <x v="7"/>
    <s v="TI"/>
    <x v="2"/>
    <s v="1220-15-110-002"/>
    <n v="999737"/>
    <n v="405000"/>
    <d v="2023-08-21T00:00:00"/>
    <x v="95"/>
  </r>
  <r>
    <x v="7"/>
    <s v="TI"/>
    <x v="1"/>
    <s v="1320-29-610-081"/>
    <n v="999788"/>
    <n v="750000"/>
    <d v="2023-08-22T00:00:00"/>
    <x v="96"/>
  </r>
  <r>
    <x v="7"/>
    <s v="TI"/>
    <x v="5"/>
    <s v="1320-30-613-002"/>
    <n v="994301"/>
    <n v="33847643"/>
    <d v="2023-02-27T00:00:00"/>
    <x v="97"/>
  </r>
  <r>
    <x v="7"/>
    <s v="TI"/>
    <x v="2"/>
    <s v="1418-34-111-019"/>
    <n v="999320"/>
    <n v="200000"/>
    <d v="2023-08-08T00:00:00"/>
    <x v="98"/>
  </r>
  <r>
    <x v="7"/>
    <s v="TI"/>
    <x v="1"/>
    <s v="1319-23-000-013 AND MORE"/>
    <n v="999893"/>
    <n v="2000000"/>
    <d v="2023-08-25T00:00:00"/>
    <x v="99"/>
  </r>
  <r>
    <x v="7"/>
    <s v="TI"/>
    <x v="2"/>
    <s v="1221-06-001-016"/>
    <n v="1002776"/>
    <n v="177000"/>
    <d v="2023-11-30T00:00:00"/>
    <x v="2"/>
  </r>
  <r>
    <x v="7"/>
    <s v="TI"/>
    <x v="1"/>
    <s v="1320-33-001-016"/>
    <n v="999169"/>
    <n v="1500000"/>
    <d v="2023-08-03T00:00:00"/>
    <x v="100"/>
  </r>
  <r>
    <x v="7"/>
    <s v="TI"/>
    <x v="4"/>
    <s v="1318-27-001-009"/>
    <n v="1003471"/>
    <n v="180000000"/>
    <d v="2023-12-28T00:00:00"/>
    <x v="101"/>
  </r>
  <r>
    <x v="7"/>
    <s v="TI"/>
    <x v="2"/>
    <s v="1318-10-310-001"/>
    <n v="999786"/>
    <n v="9843150"/>
    <d v="2023-08-22T00:00:00"/>
    <x v="102"/>
  </r>
  <r>
    <x v="7"/>
    <s v="TI"/>
    <x v="1"/>
    <s v="1320-30-718-014"/>
    <n v="1001933"/>
    <n v="350000"/>
    <d v="2023-11-02T00:00:00"/>
    <x v="93"/>
  </r>
  <r>
    <x v="7"/>
    <s v="TI"/>
    <x v="1"/>
    <s v="1220-09-311-021"/>
    <n v="993915"/>
    <n v="400000"/>
    <d v="2023-02-16T00:00:00"/>
    <x v="93"/>
  </r>
  <r>
    <x v="7"/>
    <s v="TI"/>
    <x v="3"/>
    <s v="1320-29-212-018"/>
    <n v="1002594"/>
    <n v="200000"/>
    <d v="2023-11-22T00:00:00"/>
    <x v="12"/>
  </r>
  <r>
    <x v="8"/>
    <s v="TT"/>
    <x v="1"/>
    <s v="1219-12-002-008"/>
    <n v="1000201"/>
    <n v="350000"/>
    <d v="2023-09-05T00:00:00"/>
    <x v="103"/>
  </r>
  <r>
    <x v="8"/>
    <s v="TT"/>
    <x v="1"/>
    <s v="1319-33-002-025"/>
    <n v="998889"/>
    <n v="1410000"/>
    <d v="2023-07-26T00:00:00"/>
    <x v="104"/>
  </r>
  <r>
    <x v="8"/>
    <s v="TT"/>
    <x v="1"/>
    <s v="1319-33-002-024"/>
    <n v="998888"/>
    <n v="1410000"/>
    <d v="2023-07-26T00:00:00"/>
    <x v="104"/>
  </r>
  <r>
    <x v="8"/>
    <s v="TT"/>
    <x v="1"/>
    <s v="1022-32-110-040"/>
    <n v="1000483"/>
    <n v="300000"/>
    <d v="2023-09-14T00:00:00"/>
    <x v="105"/>
  </r>
  <r>
    <x v="8"/>
    <s v="TT"/>
    <x v="3"/>
    <s v="1220-10-310-006"/>
    <n v="1002821"/>
    <n v="2000000"/>
    <d v="2023-12-01T00:00:00"/>
    <x v="23"/>
  </r>
  <r>
    <x v="8"/>
    <s v="TT"/>
    <x v="3"/>
    <s v="1220-03-210-014"/>
    <n v="1003339"/>
    <n v="100000"/>
    <d v="2023-12-22T00:00:00"/>
    <x v="106"/>
  </r>
  <r>
    <x v="8"/>
    <s v="TT"/>
    <x v="2"/>
    <s v="1022-29-201-012"/>
    <n v="993738"/>
    <n v="252500"/>
    <d v="2023-02-08T00:00:00"/>
    <x v="107"/>
  </r>
  <r>
    <x v="8"/>
    <s v="TT"/>
    <x v="5"/>
    <s v="1420-28-612-001"/>
    <n v="1003067"/>
    <n v="4701750"/>
    <d v="2023-12-11T00:00:00"/>
    <x v="30"/>
  </r>
  <r>
    <x v="8"/>
    <s v="TT"/>
    <x v="4"/>
    <s v="1220-10-310-006"/>
    <n v="1001663"/>
    <n v="531000"/>
    <d v="2023-10-23T00:00:00"/>
    <x v="1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24" firstHeaderRow="1" firstDataRow="2" firstDataCol="3" rowPageCount="2" colPageCount="1"/>
  <pivotFields count="10">
    <pivotField name="TITLE COMPANY" axis="axisRow" compact="0" showAll="0">
      <items count="12">
        <item m="1"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showAll="0"/>
    <pivotField axis="axisRow" compact="0" showAll="0">
      <items count="23"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compact="0" showAll="0">
      <items count="59">
        <item m="1" x="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axis="axisPage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119">
    <i>
      <x v="1"/>
    </i>
    <i r="1">
      <x v="1"/>
    </i>
    <i r="2">
      <x v="1"/>
    </i>
    <i r="2">
      <x v="2"/>
    </i>
    <i>
      <x v="2"/>
    </i>
    <i r="1">
      <x v="2"/>
    </i>
    <i r="2">
      <x v="3"/>
    </i>
    <i>
      <x v="3"/>
    </i>
    <i r="1">
      <x v="2"/>
    </i>
    <i r="2">
      <x v="4"/>
    </i>
    <i>
      <x v="4"/>
    </i>
    <i r="1">
      <x v="3"/>
    </i>
    <i r="2">
      <x v="5"/>
    </i>
    <i r="1">
      <x v="4"/>
    </i>
    <i r="2">
      <x v="5"/>
    </i>
    <i r="1">
      <x v="5"/>
    </i>
    <i r="2">
      <x v="6"/>
    </i>
    <i r="2">
      <x v="10"/>
    </i>
    <i r="1">
      <x v="6"/>
    </i>
    <i r="2">
      <x v="7"/>
    </i>
    <i r="1">
      <x v="7"/>
    </i>
    <i r="2">
      <x v="8"/>
    </i>
    <i r="2">
      <x v="9"/>
    </i>
    <i r="2">
      <x v="12"/>
    </i>
    <i r="1">
      <x v="8"/>
    </i>
    <i r="2">
      <x v="9"/>
    </i>
    <i r="1">
      <x v="9"/>
    </i>
    <i r="2">
      <x v="9"/>
    </i>
    <i r="1">
      <x v="10"/>
    </i>
    <i r="2">
      <x v="9"/>
    </i>
    <i r="1">
      <x v="11"/>
    </i>
    <i r="2">
      <x v="11"/>
    </i>
    <i>
      <x v="5"/>
    </i>
    <i r="1">
      <x v="3"/>
    </i>
    <i r="2">
      <x v="16"/>
    </i>
    <i r="1">
      <x v="4"/>
    </i>
    <i r="2">
      <x v="13"/>
    </i>
    <i r="2">
      <x v="24"/>
    </i>
    <i r="1">
      <x v="6"/>
    </i>
    <i r="2">
      <x v="23"/>
    </i>
    <i r="1">
      <x v="12"/>
    </i>
    <i r="2">
      <x v="14"/>
    </i>
    <i r="2">
      <x v="17"/>
    </i>
    <i r="2">
      <x v="18"/>
    </i>
    <i r="2">
      <x v="20"/>
    </i>
    <i r="2">
      <x v="22"/>
    </i>
    <i r="2">
      <x v="25"/>
    </i>
    <i r="1">
      <x v="13"/>
    </i>
    <i r="2">
      <x v="15"/>
    </i>
    <i r="1">
      <x v="14"/>
    </i>
    <i r="2">
      <x v="16"/>
    </i>
    <i r="1">
      <x v="15"/>
    </i>
    <i r="2">
      <x v="19"/>
    </i>
    <i r="1">
      <x v="16"/>
    </i>
    <i r="2">
      <x v="21"/>
    </i>
    <i r="1">
      <x v="17"/>
    </i>
    <i r="2">
      <x v="17"/>
    </i>
    <i>
      <x v="6"/>
    </i>
    <i r="1">
      <x v="18"/>
    </i>
    <i r="2">
      <x v="26"/>
    </i>
    <i r="2">
      <x v="27"/>
    </i>
    <i>
      <x v="7"/>
    </i>
    <i r="1">
      <x v="3"/>
    </i>
    <i r="2">
      <x v="29"/>
    </i>
    <i r="1">
      <x v="13"/>
    </i>
    <i r="2">
      <x v="28"/>
    </i>
    <i r="1">
      <x v="19"/>
    </i>
    <i r="2">
      <x v="30"/>
    </i>
    <i>
      <x v="8"/>
    </i>
    <i r="1">
      <x v="4"/>
    </i>
    <i r="2">
      <x v="8"/>
    </i>
    <i r="2">
      <x v="33"/>
    </i>
    <i r="2">
      <x v="36"/>
    </i>
    <i r="2">
      <x v="43"/>
    </i>
    <i r="1">
      <x v="11"/>
    </i>
    <i r="2">
      <x v="37"/>
    </i>
    <i r="2">
      <x v="39"/>
    </i>
    <i r="2">
      <x v="41"/>
    </i>
    <i r="2">
      <x v="46"/>
    </i>
    <i r="2">
      <x v="47"/>
    </i>
    <i r="2">
      <x v="48"/>
    </i>
    <i r="2">
      <x v="49"/>
    </i>
    <i r="1">
      <x v="14"/>
    </i>
    <i r="2">
      <x v="31"/>
    </i>
    <i r="2">
      <x v="32"/>
    </i>
    <i r="2">
      <x v="35"/>
    </i>
    <i r="1">
      <x v="18"/>
    </i>
    <i r="2">
      <x v="8"/>
    </i>
    <i r="2">
      <x v="27"/>
    </i>
    <i r="2">
      <x v="34"/>
    </i>
    <i r="2">
      <x v="42"/>
    </i>
    <i r="1">
      <x v="20"/>
    </i>
    <i r="2">
      <x v="8"/>
    </i>
    <i r="2">
      <x v="38"/>
    </i>
    <i r="2">
      <x v="40"/>
    </i>
    <i r="2">
      <x v="44"/>
    </i>
    <i r="1">
      <x v="21"/>
    </i>
    <i r="2">
      <x v="45"/>
    </i>
    <i>
      <x v="9"/>
    </i>
    <i r="1">
      <x v="4"/>
    </i>
    <i r="2">
      <x v="43"/>
    </i>
    <i r="2">
      <x v="51"/>
    </i>
    <i r="1">
      <x v="6"/>
    </i>
    <i r="2">
      <x v="55"/>
    </i>
    <i r="1">
      <x v="11"/>
    </i>
    <i r="2">
      <x v="12"/>
    </i>
    <i r="2">
      <x v="52"/>
    </i>
    <i r="2">
      <x v="54"/>
    </i>
    <i r="2">
      <x v="57"/>
    </i>
    <i r="1">
      <x v="14"/>
    </i>
    <i r="2">
      <x v="50"/>
    </i>
    <i r="1">
      <x v="17"/>
    </i>
    <i r="2">
      <x v="56"/>
    </i>
    <i r="1">
      <x v="18"/>
    </i>
    <i r="2">
      <x v="53"/>
    </i>
    <i>
      <x v="10"/>
    </i>
    <i r="1">
      <x v="19"/>
    </i>
    <i r="2"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66" firstHeaderRow="1" firstDataRow="2" firstDataCol="2" rowPageCount="1" colPageCount="1"/>
  <pivotFields count="8">
    <pivotField name="TITLE COMPANY" axis="axisRow" compact="0" showAll="0" insertBlankRow="1">
      <items count="17">
        <item x="0"/>
        <item m="1" x="13"/>
        <item m="1" x="12"/>
        <item x="1"/>
        <item x="2"/>
        <item m="1" x="15"/>
        <item m="1" x="14"/>
        <item x="7"/>
        <item x="8"/>
        <item m="1" x="9"/>
        <item m="1" x="11"/>
        <item x="5"/>
        <item m="1" x="10"/>
        <item x="3"/>
        <item x="4"/>
        <item x="6"/>
        <item t="default"/>
      </items>
    </pivotField>
    <pivotField compact="0" showAll="0" insertBlankRow="1"/>
    <pivotField axis="axisPage" compact="0" showAll="0" insertBlankRow="1">
      <items count="12">
        <item x="4"/>
        <item x="5"/>
        <item x="2"/>
        <item x="3"/>
        <item x="0"/>
        <item x="1"/>
        <item x="9"/>
        <item x="8"/>
        <item x="6"/>
        <item m="1" x="10"/>
        <item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91">
        <item x="53"/>
        <item x="52"/>
        <item m="1" x="188"/>
        <item x="8"/>
        <item m="1" x="152"/>
        <item m="1" x="131"/>
        <item m="1" x="154"/>
        <item m="1" x="130"/>
        <item m="1" x="126"/>
        <item m="1" x="147"/>
        <item m="1" x="138"/>
        <item m="1" x="123"/>
        <item m="1" x="136"/>
        <item m="1" x="116"/>
        <item m="1" x="112"/>
        <item m="1" x="184"/>
        <item m="1" x="122"/>
        <item m="1" x="151"/>
        <item x="59"/>
        <item m="1" x="174"/>
        <item m="1" x="164"/>
        <item m="1" x="124"/>
        <item m="1" x="129"/>
        <item m="1" x="170"/>
        <item m="1" x="132"/>
        <item x="46"/>
        <item m="1" x="110"/>
        <item m="1" x="134"/>
        <item m="1" x="133"/>
        <item m="1" x="186"/>
        <item m="1" x="175"/>
        <item m="1" x="189"/>
        <item m="1" x="146"/>
        <item x="4"/>
        <item m="1" x="111"/>
        <item m="1" x="120"/>
        <item x="11"/>
        <item m="1" x="180"/>
        <item m="1" x="160"/>
        <item m="1" x="168"/>
        <item m="1" x="118"/>
        <item m="1" x="139"/>
        <item m="1" x="173"/>
        <item m="1" x="113"/>
        <item m="1" x="161"/>
        <item m="1" x="182"/>
        <item m="1" x="144"/>
        <item x="31"/>
        <item x="23"/>
        <item m="1" x="187"/>
        <item m="1" x="163"/>
        <item x="80"/>
        <item m="1" x="135"/>
        <item x="6"/>
        <item x="76"/>
        <item m="1" x="128"/>
        <item m="1" x="156"/>
        <item m="1" x="167"/>
        <item m="1" x="121"/>
        <item m="1" x="178"/>
        <item m="1" x="159"/>
        <item m="1" x="176"/>
        <item x="50"/>
        <item x="63"/>
        <item m="1" x="185"/>
        <item m="1" x="158"/>
        <item m="1" x="165"/>
        <item m="1" x="142"/>
        <item m="1" x="183"/>
        <item m="1" x="125"/>
        <item m="1" x="172"/>
        <item m="1" x="179"/>
        <item m="1" x="141"/>
        <item m="1" x="127"/>
        <item m="1" x="145"/>
        <item m="1" x="119"/>
        <item m="1" x="115"/>
        <item m="1" x="157"/>
        <item m="1" x="177"/>
        <item m="1" x="117"/>
        <item m="1" x="169"/>
        <item m="1" x="153"/>
        <item x="19"/>
        <item x="106"/>
        <item x="28"/>
        <item m="1" x="162"/>
        <item x="10"/>
        <item x="37"/>
        <item m="1" x="114"/>
        <item m="1" x="181"/>
        <item m="1" x="166"/>
        <item m="1" x="171"/>
        <item m="1" x="140"/>
        <item m="1" x="137"/>
        <item m="1" x="155"/>
        <item m="1" x="150"/>
        <item m="1" x="148"/>
        <item m="1" x="143"/>
        <item m="1" x="149"/>
        <item m="1" x="109"/>
        <item x="0"/>
        <item x="1"/>
        <item x="2"/>
        <item x="3"/>
        <item x="5"/>
        <item x="7"/>
        <item x="9"/>
        <item x="12"/>
        <item x="13"/>
        <item x="14"/>
        <item x="15"/>
        <item x="16"/>
        <item x="17"/>
        <item x="18"/>
        <item x="20"/>
        <item x="21"/>
        <item x="22"/>
        <item x="24"/>
        <item x="25"/>
        <item x="26"/>
        <item x="27"/>
        <item x="29"/>
        <item x="30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7"/>
        <item x="48"/>
        <item x="49"/>
        <item x="51"/>
        <item x="54"/>
        <item x="55"/>
        <item x="56"/>
        <item x="57"/>
        <item x="58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t="default"/>
      </items>
    </pivotField>
  </pivotFields>
  <rowFields count="2">
    <field x="7"/>
    <field x="0"/>
  </rowFields>
  <rowItems count="362">
    <i>
      <x/>
    </i>
    <i r="1">
      <x v="14"/>
    </i>
    <i t="blank">
      <x/>
    </i>
    <i>
      <x v="1"/>
    </i>
    <i r="1">
      <x v="7"/>
    </i>
    <i r="1">
      <x v="14"/>
    </i>
    <i t="blank">
      <x v="1"/>
    </i>
    <i>
      <x v="3"/>
    </i>
    <i r="1">
      <x v="3"/>
    </i>
    <i r="1">
      <x v="11"/>
    </i>
    <i t="blank">
      <x v="3"/>
    </i>
    <i>
      <x v="18"/>
    </i>
    <i r="1">
      <x v="11"/>
    </i>
    <i t="blank">
      <x v="18"/>
    </i>
    <i>
      <x v="25"/>
    </i>
    <i r="1">
      <x v="4"/>
    </i>
    <i t="blank">
      <x v="25"/>
    </i>
    <i>
      <x v="33"/>
    </i>
    <i r="1">
      <x v="3"/>
    </i>
    <i r="1">
      <x v="4"/>
    </i>
    <i r="1">
      <x v="7"/>
    </i>
    <i t="blank">
      <x v="33"/>
    </i>
    <i>
      <x v="36"/>
    </i>
    <i r="1">
      <x v="3"/>
    </i>
    <i r="1">
      <x v="4"/>
    </i>
    <i r="1">
      <x v="11"/>
    </i>
    <i r="1">
      <x v="14"/>
    </i>
    <i t="blank">
      <x v="36"/>
    </i>
    <i>
      <x v="47"/>
    </i>
    <i r="1">
      <x v="4"/>
    </i>
    <i r="1">
      <x v="7"/>
    </i>
    <i r="1">
      <x v="11"/>
    </i>
    <i t="blank">
      <x v="47"/>
    </i>
    <i>
      <x v="48"/>
    </i>
    <i r="1">
      <x v="4"/>
    </i>
    <i r="1">
      <x v="8"/>
    </i>
    <i t="blank">
      <x v="48"/>
    </i>
    <i>
      <x v="51"/>
    </i>
    <i r="1">
      <x v="7"/>
    </i>
    <i t="blank">
      <x v="51"/>
    </i>
    <i>
      <x v="53"/>
    </i>
    <i r="1">
      <x v="3"/>
    </i>
    <i r="1">
      <x v="4"/>
    </i>
    <i r="1">
      <x v="11"/>
    </i>
    <i t="blank">
      <x v="53"/>
    </i>
    <i>
      <x v="54"/>
    </i>
    <i r="1">
      <x v="15"/>
    </i>
    <i t="blank">
      <x v="54"/>
    </i>
    <i>
      <x v="62"/>
    </i>
    <i r="1">
      <x v="7"/>
    </i>
    <i r="1">
      <x v="14"/>
    </i>
    <i t="blank">
      <x v="62"/>
    </i>
    <i>
      <x v="63"/>
    </i>
    <i r="1">
      <x v="7"/>
    </i>
    <i r="1">
      <x v="11"/>
    </i>
    <i t="blank">
      <x v="63"/>
    </i>
    <i>
      <x v="82"/>
    </i>
    <i r="1">
      <x v="4"/>
    </i>
    <i r="1">
      <x v="7"/>
    </i>
    <i r="1">
      <x v="11"/>
    </i>
    <i t="blank">
      <x v="82"/>
    </i>
    <i>
      <x v="83"/>
    </i>
    <i r="1">
      <x v="8"/>
    </i>
    <i t="blank">
      <x v="83"/>
    </i>
    <i>
      <x v="84"/>
    </i>
    <i r="1">
      <x v="4"/>
    </i>
    <i r="1">
      <x v="11"/>
    </i>
    <i r="1">
      <x v="14"/>
    </i>
    <i t="blank">
      <x v="84"/>
    </i>
    <i>
      <x v="86"/>
    </i>
    <i r="1">
      <x v="3"/>
    </i>
    <i r="1">
      <x v="11"/>
    </i>
    <i t="blank">
      <x v="86"/>
    </i>
    <i>
      <x v="87"/>
    </i>
    <i r="1">
      <x v="4"/>
    </i>
    <i t="blank">
      <x v="87"/>
    </i>
    <i>
      <x v="100"/>
    </i>
    <i r="1">
      <x/>
    </i>
    <i t="blank">
      <x v="100"/>
    </i>
    <i>
      <x v="101"/>
    </i>
    <i r="1">
      <x v="3"/>
    </i>
    <i t="blank">
      <x v="101"/>
    </i>
    <i>
      <x v="102"/>
    </i>
    <i r="1">
      <x v="3"/>
    </i>
    <i r="1">
      <x v="4"/>
    </i>
    <i r="1">
      <x v="7"/>
    </i>
    <i r="1">
      <x v="11"/>
    </i>
    <i r="1">
      <x v="14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3"/>
    </i>
    <i t="blank">
      <x v="106"/>
    </i>
    <i>
      <x v="107"/>
    </i>
    <i r="1">
      <x v="3"/>
    </i>
    <i r="1">
      <x v="7"/>
    </i>
    <i r="1">
      <x v="11"/>
    </i>
    <i t="blank">
      <x v="107"/>
    </i>
    <i>
      <x v="108"/>
    </i>
    <i r="1">
      <x v="3"/>
    </i>
    <i t="blank">
      <x v="108"/>
    </i>
    <i>
      <x v="109"/>
    </i>
    <i r="1">
      <x v="3"/>
    </i>
    <i t="blank">
      <x v="109"/>
    </i>
    <i>
      <x v="110"/>
    </i>
    <i r="1">
      <x v="3"/>
    </i>
    <i t="blank">
      <x v="110"/>
    </i>
    <i>
      <x v="111"/>
    </i>
    <i r="1">
      <x v="3"/>
    </i>
    <i t="blank">
      <x v="111"/>
    </i>
    <i>
      <x v="112"/>
    </i>
    <i r="1">
      <x v="3"/>
    </i>
    <i t="blank">
      <x v="112"/>
    </i>
    <i>
      <x v="113"/>
    </i>
    <i r="1">
      <x v="3"/>
    </i>
    <i r="1">
      <x v="11"/>
    </i>
    <i t="blank">
      <x v="113"/>
    </i>
    <i>
      <x v="114"/>
    </i>
    <i r="1">
      <x v="4"/>
    </i>
    <i r="1">
      <x v="11"/>
    </i>
    <i t="blank">
      <x v="114"/>
    </i>
    <i>
      <x v="115"/>
    </i>
    <i r="1">
      <x v="4"/>
    </i>
    <i t="blank">
      <x v="115"/>
    </i>
    <i>
      <x v="116"/>
    </i>
    <i r="1">
      <x v="4"/>
    </i>
    <i t="blank">
      <x v="116"/>
    </i>
    <i>
      <x v="117"/>
    </i>
    <i r="1">
      <x v="4"/>
    </i>
    <i t="blank">
      <x v="117"/>
    </i>
    <i>
      <x v="118"/>
    </i>
    <i r="1">
      <x v="4"/>
    </i>
    <i t="blank">
      <x v="118"/>
    </i>
    <i>
      <x v="119"/>
    </i>
    <i r="1">
      <x v="4"/>
    </i>
    <i t="blank">
      <x v="119"/>
    </i>
    <i>
      <x v="120"/>
    </i>
    <i r="1">
      <x v="4"/>
    </i>
    <i t="blank">
      <x v="120"/>
    </i>
    <i>
      <x v="121"/>
    </i>
    <i r="1">
      <x v="4"/>
    </i>
    <i t="blank">
      <x v="121"/>
    </i>
    <i>
      <x v="122"/>
    </i>
    <i r="1">
      <x v="4"/>
    </i>
    <i r="1">
      <x v="8"/>
    </i>
    <i t="blank">
      <x v="122"/>
    </i>
    <i>
      <x v="123"/>
    </i>
    <i r="1">
      <x v="4"/>
    </i>
    <i r="1">
      <x v="11"/>
    </i>
    <i t="blank">
      <x v="123"/>
    </i>
    <i>
      <x v="124"/>
    </i>
    <i r="1">
      <x v="4"/>
    </i>
    <i t="blank">
      <x v="124"/>
    </i>
    <i>
      <x v="125"/>
    </i>
    <i r="1">
      <x v="4"/>
    </i>
    <i t="blank">
      <x v="125"/>
    </i>
    <i>
      <x v="126"/>
    </i>
    <i r="1">
      <x v="4"/>
    </i>
    <i t="blank">
      <x v="126"/>
    </i>
    <i>
      <x v="127"/>
    </i>
    <i r="1">
      <x v="4"/>
    </i>
    <i t="blank">
      <x v="127"/>
    </i>
    <i>
      <x v="128"/>
    </i>
    <i r="1">
      <x v="4"/>
    </i>
    <i t="blank">
      <x v="128"/>
    </i>
    <i>
      <x v="129"/>
    </i>
    <i r="1">
      <x v="4"/>
    </i>
    <i t="blank">
      <x v="129"/>
    </i>
    <i>
      <x v="130"/>
    </i>
    <i r="1">
      <x v="4"/>
    </i>
    <i r="1">
      <x v="7"/>
    </i>
    <i t="blank">
      <x v="130"/>
    </i>
    <i>
      <x v="131"/>
    </i>
    <i r="1">
      <x v="4"/>
    </i>
    <i r="1">
      <x v="7"/>
    </i>
    <i r="1">
      <x v="11"/>
    </i>
    <i r="1">
      <x v="14"/>
    </i>
    <i t="blank">
      <x v="131"/>
    </i>
    <i>
      <x v="132"/>
    </i>
    <i r="1">
      <x v="4"/>
    </i>
    <i r="1">
      <x v="11"/>
    </i>
    <i t="blank">
      <x v="132"/>
    </i>
    <i>
      <x v="133"/>
    </i>
    <i r="1">
      <x v="4"/>
    </i>
    <i t="blank">
      <x v="133"/>
    </i>
    <i>
      <x v="134"/>
    </i>
    <i r="1">
      <x v="4"/>
    </i>
    <i t="blank">
      <x v="134"/>
    </i>
    <i>
      <x v="135"/>
    </i>
    <i r="1">
      <x v="4"/>
    </i>
    <i t="blank">
      <x v="135"/>
    </i>
    <i>
      <x v="136"/>
    </i>
    <i r="1">
      <x v="4"/>
    </i>
    <i t="blank">
      <x v="136"/>
    </i>
    <i>
      <x v="137"/>
    </i>
    <i r="1">
      <x v="4"/>
    </i>
    <i t="blank">
      <x v="137"/>
    </i>
    <i>
      <x v="138"/>
    </i>
    <i r="1">
      <x v="13"/>
    </i>
    <i t="blank">
      <x v="138"/>
    </i>
    <i>
      <x v="139"/>
    </i>
    <i r="1">
      <x v="14"/>
    </i>
    <i t="blank">
      <x v="139"/>
    </i>
    <i>
      <x v="140"/>
    </i>
    <i r="1">
      <x v="14"/>
    </i>
    <i t="blank">
      <x v="140"/>
    </i>
    <i>
      <x v="141"/>
    </i>
    <i r="1">
      <x v="14"/>
    </i>
    <i t="blank">
      <x v="141"/>
    </i>
    <i>
      <x v="142"/>
    </i>
    <i r="1">
      <x v="14"/>
    </i>
    <i t="blank">
      <x v="142"/>
    </i>
    <i>
      <x v="143"/>
    </i>
    <i r="1">
      <x v="14"/>
    </i>
    <i t="blank">
      <x v="143"/>
    </i>
    <i>
      <x v="144"/>
    </i>
    <i r="1">
      <x v="11"/>
    </i>
    <i t="blank">
      <x v="144"/>
    </i>
    <i>
      <x v="145"/>
    </i>
    <i r="1">
      <x v="11"/>
    </i>
    <i t="blank">
      <x v="145"/>
    </i>
    <i>
      <x v="146"/>
    </i>
    <i r="1">
      <x v="11"/>
    </i>
    <i t="blank">
      <x v="146"/>
    </i>
    <i>
      <x v="147"/>
    </i>
    <i r="1">
      <x v="11"/>
    </i>
    <i t="blank">
      <x v="147"/>
    </i>
    <i>
      <x v="148"/>
    </i>
    <i r="1">
      <x v="11"/>
    </i>
    <i t="blank">
      <x v="148"/>
    </i>
    <i>
      <x v="149"/>
    </i>
    <i r="1">
      <x v="11"/>
    </i>
    <i t="blank">
      <x v="149"/>
    </i>
    <i>
      <x v="150"/>
    </i>
    <i r="1">
      <x v="11"/>
    </i>
    <i t="blank">
      <x v="150"/>
    </i>
    <i>
      <x v="151"/>
    </i>
    <i r="1">
      <x v="11"/>
    </i>
    <i t="blank">
      <x v="151"/>
    </i>
    <i>
      <x v="152"/>
    </i>
    <i r="1">
      <x v="11"/>
    </i>
    <i t="blank">
      <x v="152"/>
    </i>
    <i>
      <x v="153"/>
    </i>
    <i r="1">
      <x v="11"/>
    </i>
    <i t="blank">
      <x v="153"/>
    </i>
    <i>
      <x v="154"/>
    </i>
    <i r="1">
      <x v="11"/>
    </i>
    <i t="blank">
      <x v="154"/>
    </i>
    <i>
      <x v="155"/>
    </i>
    <i r="1">
      <x v="11"/>
    </i>
    <i t="blank">
      <x v="155"/>
    </i>
    <i>
      <x v="156"/>
    </i>
    <i r="1">
      <x v="11"/>
    </i>
    <i t="blank">
      <x v="156"/>
    </i>
    <i>
      <x v="157"/>
    </i>
    <i r="1">
      <x v="11"/>
    </i>
    <i t="blank">
      <x v="157"/>
    </i>
    <i>
      <x v="158"/>
    </i>
    <i r="1">
      <x v="11"/>
    </i>
    <i t="blank">
      <x v="158"/>
    </i>
    <i>
      <x v="159"/>
    </i>
    <i r="1">
      <x v="11"/>
    </i>
    <i t="blank">
      <x v="159"/>
    </i>
    <i>
      <x v="160"/>
    </i>
    <i r="1">
      <x v="15"/>
    </i>
    <i t="blank">
      <x v="160"/>
    </i>
    <i>
      <x v="161"/>
    </i>
    <i r="1">
      <x v="15"/>
    </i>
    <i t="blank">
      <x v="161"/>
    </i>
    <i>
      <x v="162"/>
    </i>
    <i r="1">
      <x v="7"/>
    </i>
    <i t="blank">
      <x v="162"/>
    </i>
    <i>
      <x v="163"/>
    </i>
    <i r="1">
      <x v="7"/>
    </i>
    <i t="blank">
      <x v="163"/>
    </i>
    <i>
      <x v="164"/>
    </i>
    <i r="1">
      <x v="7"/>
    </i>
    <i t="blank">
      <x v="164"/>
    </i>
    <i>
      <x v="165"/>
    </i>
    <i r="1">
      <x v="7"/>
    </i>
    <i t="blank">
      <x v="165"/>
    </i>
    <i>
      <x v="166"/>
    </i>
    <i r="1">
      <x v="7"/>
    </i>
    <i t="blank">
      <x v="166"/>
    </i>
    <i>
      <x v="167"/>
    </i>
    <i r="1">
      <x v="7"/>
    </i>
    <i t="blank">
      <x v="167"/>
    </i>
    <i>
      <x v="168"/>
    </i>
    <i r="1">
      <x v="7"/>
    </i>
    <i t="blank">
      <x v="168"/>
    </i>
    <i>
      <x v="169"/>
    </i>
    <i r="1">
      <x v="7"/>
    </i>
    <i t="blank">
      <x v="169"/>
    </i>
    <i>
      <x v="170"/>
    </i>
    <i r="1">
      <x v="7"/>
    </i>
    <i t="blank">
      <x v="170"/>
    </i>
    <i>
      <x v="171"/>
    </i>
    <i r="1">
      <x v="7"/>
    </i>
    <i t="blank">
      <x v="171"/>
    </i>
    <i>
      <x v="172"/>
    </i>
    <i r="1">
      <x v="7"/>
    </i>
    <i t="blank">
      <x v="172"/>
    </i>
    <i>
      <x v="173"/>
    </i>
    <i r="1">
      <x v="7"/>
    </i>
    <i t="blank">
      <x v="173"/>
    </i>
    <i>
      <x v="174"/>
    </i>
    <i r="1">
      <x v="7"/>
    </i>
    <i t="blank">
      <x v="174"/>
    </i>
    <i>
      <x v="175"/>
    </i>
    <i r="1">
      <x v="7"/>
    </i>
    <i t="blank">
      <x v="175"/>
    </i>
    <i>
      <x v="176"/>
    </i>
    <i r="1">
      <x v="7"/>
    </i>
    <i t="blank">
      <x v="176"/>
    </i>
    <i>
      <x v="177"/>
    </i>
    <i r="1">
      <x v="7"/>
    </i>
    <i t="blank">
      <x v="177"/>
    </i>
    <i>
      <x v="178"/>
    </i>
    <i r="1">
      <x v="7"/>
    </i>
    <i t="blank">
      <x v="178"/>
    </i>
    <i>
      <x v="179"/>
    </i>
    <i r="1">
      <x v="7"/>
    </i>
    <i t="blank">
      <x v="179"/>
    </i>
    <i>
      <x v="180"/>
    </i>
    <i r="1">
      <x v="7"/>
    </i>
    <i t="blank">
      <x v="180"/>
    </i>
    <i>
      <x v="181"/>
    </i>
    <i r="1">
      <x v="7"/>
    </i>
    <i t="blank">
      <x v="181"/>
    </i>
    <i>
      <x v="182"/>
    </i>
    <i r="1">
      <x v="7"/>
    </i>
    <i t="blank">
      <x v="182"/>
    </i>
    <i>
      <x v="183"/>
    </i>
    <i r="1">
      <x v="7"/>
    </i>
    <i t="blank">
      <x v="183"/>
    </i>
    <i>
      <x v="184"/>
    </i>
    <i r="1">
      <x v="7"/>
    </i>
    <i t="blank">
      <x v="184"/>
    </i>
    <i>
      <x v="185"/>
    </i>
    <i r="1">
      <x v="8"/>
    </i>
    <i t="blank">
      <x v="185"/>
    </i>
    <i>
      <x v="186"/>
    </i>
    <i r="1">
      <x v="8"/>
    </i>
    <i t="blank">
      <x v="186"/>
    </i>
    <i>
      <x v="187"/>
    </i>
    <i r="1">
      <x v="8"/>
    </i>
    <i t="blank">
      <x v="187"/>
    </i>
    <i>
      <x v="188"/>
    </i>
    <i r="1">
      <x v="8"/>
    </i>
    <i t="blank">
      <x v="188"/>
    </i>
    <i>
      <x v="189"/>
    </i>
    <i r="1">
      <x v="8"/>
    </i>
    <i t="blank">
      <x v="18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3" name="List1" displayName="List1_1" ref="A4:K1135" totalsRowShown="0" headerRowDxfId="13" headerRowBorderDxfId="12" tableBorderDxfId="11" totalsRowBorderDxfId="10">
  <autoFilter ref="A4:K1135"/>
  <tableColumns count="11">
    <tableColumn id="1" name="DOCNUM"/>
    <tableColumn id="2" name="RECDATE"/>
    <tableColumn id="3" name="TITLE CO"/>
    <tableColumn id="4" name="APN"/>
    <tableColumn id="5" name="PROPTYPE"/>
    <tableColumn id="6" name="SALESPRICE"/>
    <tableColumn id="7" name="BRANCH"/>
    <tableColumn id="8" name="EO"/>
    <tableColumn id="9" name="BUILDER DEAL?"/>
    <tableColumn id="10" name="GRANTOR"/>
    <tableColumn id="11" name="GRANTE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List1" displayName="List1_2" ref="A4:H197" totalsRowShown="0" headerRowDxfId="9" headerRowBorderDxfId="8" tableBorderDxfId="7" totalsRowBorderDxfId="6">
  <autoFilter ref="A4:H197"/>
  <tableColumns count="8">
    <tableColumn id="1" name="DOCNUM"/>
    <tableColumn id="2" name="RECDATE"/>
    <tableColumn id="3" name="TITLECOMPANY"/>
    <tableColumn id="4" name="APN"/>
    <tableColumn id="5" name="LOAN AMOUNT"/>
    <tableColumn id="6" name="TYPELOAN"/>
    <tableColumn id="7" name="TRUSTOR"/>
    <tableColumn id="8" name="BENEFICIARY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J1132" totalsRowShown="0" headerRowDxfId="5">
  <autoFilter ref="A1:J113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H194" totalsRowShown="0" headerRowDxfId="4">
  <autoFilter ref="A1:H194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E1326" totalsRowShown="0" headerRowDxfId="3" headerRowBorderDxfId="2" tableBorderDxfId="1" totalsRowBorderDxfId="0">
  <autoFilter ref="A1:E132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8" customWidth="1"/>
    <col min="3" max="3" width="18" style="43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56</v>
      </c>
    </row>
    <row r="2" spans="1:7">
      <c r="A2" s="2" t="s">
        <v>59</v>
      </c>
    </row>
    <row r="3" spans="1:7">
      <c r="A3" s="2"/>
    </row>
    <row r="4" spans="1:7" ht="13.5" thickBot="1">
      <c r="A4" s="2"/>
    </row>
    <row r="5" spans="1:7" ht="16.5" thickBot="1">
      <c r="A5" s="128" t="s">
        <v>10</v>
      </c>
      <c r="B5" s="129"/>
      <c r="C5" s="129"/>
      <c r="D5" s="129"/>
      <c r="E5" s="129"/>
      <c r="F5" s="129"/>
      <c r="G5" s="130"/>
    </row>
    <row r="6" spans="1:7">
      <c r="A6" s="6" t="s">
        <v>13</v>
      </c>
      <c r="B6" s="50" t="s">
        <v>14</v>
      </c>
      <c r="C6" s="26" t="s">
        <v>15</v>
      </c>
      <c r="D6" s="8" t="s">
        <v>14</v>
      </c>
      <c r="E6" s="8" t="s">
        <v>15</v>
      </c>
      <c r="F6" s="7" t="s">
        <v>14</v>
      </c>
      <c r="G6" s="7" t="s">
        <v>15</v>
      </c>
    </row>
    <row r="7" spans="1:7">
      <c r="A7" s="146" t="s">
        <v>60</v>
      </c>
      <c r="B7" s="147">
        <v>265</v>
      </c>
      <c r="C7" s="148">
        <v>232015125.12</v>
      </c>
      <c r="D7" s="149">
        <f t="shared" ref="D7:D15" si="0">B7/$B$17</f>
        <v>0.23430592396109637</v>
      </c>
      <c r="E7" s="149">
        <f t="shared" ref="E7:E15" si="1">C7/$C$17</f>
        <v>0.22900949922912239</v>
      </c>
      <c r="F7" s="150">
        <v>1</v>
      </c>
      <c r="G7" s="150">
        <f>RANK(C7,$C$7:$C$16)</f>
        <v>1</v>
      </c>
    </row>
    <row r="8" spans="1:7">
      <c r="A8" s="75" t="s">
        <v>74</v>
      </c>
      <c r="B8" s="76">
        <v>248</v>
      </c>
      <c r="C8" s="77">
        <v>171427794</v>
      </c>
      <c r="D8" s="23">
        <f t="shared" si="0"/>
        <v>0.21927497789566755</v>
      </c>
      <c r="E8" s="23">
        <f t="shared" si="1"/>
        <v>0.16920704302182155</v>
      </c>
      <c r="F8" s="82">
        <v>2</v>
      </c>
      <c r="G8" s="114">
        <f>RANK(C8,$C$7:$C$16)</f>
        <v>4</v>
      </c>
    </row>
    <row r="9" spans="1:7">
      <c r="A9" s="75" t="s">
        <v>68</v>
      </c>
      <c r="B9" s="76">
        <v>226</v>
      </c>
      <c r="C9" s="77">
        <v>190304735.09999999</v>
      </c>
      <c r="D9" s="23">
        <f t="shared" ref="D9" si="2">B9/$B$17</f>
        <v>0.19982316534040673</v>
      </c>
      <c r="E9" s="23">
        <f t="shared" ref="E9" si="3">C9/$C$17</f>
        <v>0.18783944393125687</v>
      </c>
      <c r="F9" s="114">
        <v>3</v>
      </c>
      <c r="G9" s="114">
        <f>RANK(C9,$C$7:$C$16)</f>
        <v>3</v>
      </c>
    </row>
    <row r="10" spans="1:7">
      <c r="A10" s="93" t="s">
        <v>100</v>
      </c>
      <c r="B10" s="89">
        <v>184</v>
      </c>
      <c r="C10" s="127">
        <v>157282218.75</v>
      </c>
      <c r="D10" s="23">
        <f t="shared" si="0"/>
        <v>0.16268788682581786</v>
      </c>
      <c r="E10" s="23">
        <f t="shared" si="1"/>
        <v>0.15524471576994567</v>
      </c>
      <c r="F10" s="82">
        <v>4</v>
      </c>
      <c r="G10" s="114">
        <f>RANK(C10,$C$7:$C$16)</f>
        <v>5</v>
      </c>
    </row>
    <row r="11" spans="1:7">
      <c r="A11" s="93" t="s">
        <v>233</v>
      </c>
      <c r="B11" s="89">
        <v>120</v>
      </c>
      <c r="C11" s="127">
        <v>206171361.5</v>
      </c>
      <c r="D11" s="23">
        <f t="shared" si="0"/>
        <v>0.10610079575596817</v>
      </c>
      <c r="E11" s="23">
        <f t="shared" si="1"/>
        <v>0.2035005270802121</v>
      </c>
      <c r="F11" s="114">
        <v>5</v>
      </c>
      <c r="G11" s="114">
        <f>RANK(C11,$C$7:$C$16)</f>
        <v>2</v>
      </c>
    </row>
    <row r="12" spans="1:7">
      <c r="A12" s="75" t="s">
        <v>148</v>
      </c>
      <c r="B12" s="76">
        <v>42</v>
      </c>
      <c r="C12" s="77">
        <v>22193425</v>
      </c>
      <c r="D12" s="23">
        <f t="shared" si="0"/>
        <v>3.7135278514588858E-2</v>
      </c>
      <c r="E12" s="23">
        <f t="shared" si="1"/>
        <v>2.1905921619551204E-2</v>
      </c>
      <c r="F12" s="82">
        <v>6</v>
      </c>
      <c r="G12" s="114">
        <f>RANK(C12,$C$7:$C$16)</f>
        <v>6</v>
      </c>
    </row>
    <row r="13" spans="1:7">
      <c r="A13" s="93" t="s">
        <v>142</v>
      </c>
      <c r="B13" s="89">
        <v>22</v>
      </c>
      <c r="C13" s="127">
        <v>17699300</v>
      </c>
      <c r="D13" s="23">
        <f t="shared" si="0"/>
        <v>1.9451812555260833E-2</v>
      </c>
      <c r="E13" s="23">
        <f t="shared" si="1"/>
        <v>1.7470015489764314E-2</v>
      </c>
      <c r="F13" s="114">
        <v>7</v>
      </c>
      <c r="G13" s="114">
        <f>RANK(C13,$C$7:$C$16)</f>
        <v>7</v>
      </c>
    </row>
    <row r="14" spans="1:7">
      <c r="A14" s="75" t="s">
        <v>181</v>
      </c>
      <c r="B14" s="76">
        <v>20</v>
      </c>
      <c r="C14" s="77">
        <v>14410500</v>
      </c>
      <c r="D14" s="23">
        <f t="shared" si="0"/>
        <v>1.7683465959328029E-2</v>
      </c>
      <c r="E14" s="23">
        <f t="shared" si="1"/>
        <v>1.4223820050242024E-2</v>
      </c>
      <c r="F14" s="82">
        <v>8</v>
      </c>
      <c r="G14" s="114">
        <f>RANK(C14,$C$7:$C$16)</f>
        <v>8</v>
      </c>
    </row>
    <row r="15" spans="1:7">
      <c r="A15" s="75" t="s">
        <v>817</v>
      </c>
      <c r="B15" s="76">
        <v>3</v>
      </c>
      <c r="C15" s="77">
        <v>1115000</v>
      </c>
      <c r="D15" s="23">
        <f t="shared" si="0"/>
        <v>2.6525198938992041E-3</v>
      </c>
      <c r="E15" s="23">
        <f t="shared" si="1"/>
        <v>1.1005558000083174E-3</v>
      </c>
      <c r="F15" s="114">
        <v>9</v>
      </c>
      <c r="G15" s="114">
        <f>RANK(C15,$C$7:$C$16)</f>
        <v>9</v>
      </c>
    </row>
    <row r="16" spans="1:7">
      <c r="A16" s="75" t="s">
        <v>804</v>
      </c>
      <c r="B16" s="76">
        <v>1</v>
      </c>
      <c r="C16" s="77">
        <v>505000</v>
      </c>
      <c r="D16" s="23">
        <f>B16/$B$17</f>
        <v>8.8417329796640137E-4</v>
      </c>
      <c r="E16" s="23">
        <f>C16/$C$17</f>
        <v>4.9845800807551597E-4</v>
      </c>
      <c r="F16" s="82">
        <v>10</v>
      </c>
      <c r="G16" s="114">
        <f>RANK(C16,$C$7:$C$16)</f>
        <v>10</v>
      </c>
    </row>
    <row r="17" spans="1:7">
      <c r="A17" s="90" t="s">
        <v>29</v>
      </c>
      <c r="B17" s="91">
        <f>SUM(B7:B16)</f>
        <v>1131</v>
      </c>
      <c r="C17" s="92">
        <f>SUM(C7:C16)</f>
        <v>1013124459.47</v>
      </c>
      <c r="D17" s="30">
        <f>SUM(D7:D16)</f>
        <v>1</v>
      </c>
      <c r="E17" s="30">
        <f>SUM(E7:E16)</f>
        <v>1</v>
      </c>
      <c r="F17" s="31"/>
      <c r="G17" s="31"/>
    </row>
    <row r="18" spans="1:7" ht="13.5" thickBot="1">
      <c r="A18" s="86"/>
      <c r="B18" s="87"/>
      <c r="C18" s="88"/>
    </row>
    <row r="19" spans="1:7" ht="16.5" thickBot="1">
      <c r="A19" s="131" t="s">
        <v>16</v>
      </c>
      <c r="B19" s="132"/>
      <c r="C19" s="132"/>
      <c r="D19" s="132"/>
      <c r="E19" s="132"/>
      <c r="F19" s="132"/>
      <c r="G19" s="133"/>
    </row>
    <row r="20" spans="1:7">
      <c r="A20" s="3"/>
      <c r="B20" s="49"/>
      <c r="C20" s="44"/>
      <c r="D20" s="4" t="s">
        <v>11</v>
      </c>
      <c r="E20" s="4" t="s">
        <v>11</v>
      </c>
      <c r="F20" s="5" t="s">
        <v>12</v>
      </c>
      <c r="G20" s="5" t="s">
        <v>12</v>
      </c>
    </row>
    <row r="21" spans="1:7">
      <c r="A21" s="6" t="s">
        <v>17</v>
      </c>
      <c r="B21" s="50" t="s">
        <v>14</v>
      </c>
      <c r="C21" s="26" t="s">
        <v>15</v>
      </c>
      <c r="D21" s="8" t="s">
        <v>14</v>
      </c>
      <c r="E21" s="8" t="s">
        <v>15</v>
      </c>
      <c r="F21" s="7" t="s">
        <v>14</v>
      </c>
      <c r="G21" s="7" t="s">
        <v>15</v>
      </c>
    </row>
    <row r="22" spans="1:7">
      <c r="A22" s="146" t="s">
        <v>74</v>
      </c>
      <c r="B22" s="147">
        <v>52</v>
      </c>
      <c r="C22" s="77">
        <v>22408056.359999999</v>
      </c>
      <c r="D22" s="151">
        <f t="shared" ref="D22:D27" si="4">B22/$B$31</f>
        <v>0.26943005181347152</v>
      </c>
      <c r="E22" s="23">
        <f t="shared" ref="E22:E27" si="5">C22/$C$31</f>
        <v>5.754171142371297E-2</v>
      </c>
      <c r="F22" s="152">
        <v>1</v>
      </c>
      <c r="G22" s="82">
        <f>RANK(C22,$C$22:$C$30)</f>
        <v>3</v>
      </c>
    </row>
    <row r="23" spans="1:7">
      <c r="A23" s="75" t="s">
        <v>60</v>
      </c>
      <c r="B23" s="76">
        <v>47</v>
      </c>
      <c r="C23" s="77">
        <v>62875705</v>
      </c>
      <c r="D23" s="23">
        <f t="shared" si="4"/>
        <v>0.24352331606217617</v>
      </c>
      <c r="E23" s="23">
        <f t="shared" si="5"/>
        <v>0.16145870103802731</v>
      </c>
      <c r="F23" s="82">
        <v>2</v>
      </c>
      <c r="G23" s="82">
        <f>RANK(C23,$C$22:$C$30)</f>
        <v>2</v>
      </c>
    </row>
    <row r="24" spans="1:7">
      <c r="A24" s="146" t="s">
        <v>68</v>
      </c>
      <c r="B24" s="76">
        <v>40</v>
      </c>
      <c r="C24" s="148">
        <v>249549807.06</v>
      </c>
      <c r="D24" s="23">
        <f t="shared" si="4"/>
        <v>0.20725388601036268</v>
      </c>
      <c r="E24" s="151">
        <f t="shared" si="5"/>
        <v>0.64081965668930374</v>
      </c>
      <c r="F24" s="82">
        <v>3</v>
      </c>
      <c r="G24" s="152">
        <f>RANK(C24,$C$22:$C$30)</f>
        <v>1</v>
      </c>
    </row>
    <row r="25" spans="1:7">
      <c r="A25" s="75" t="s">
        <v>100</v>
      </c>
      <c r="B25" s="76">
        <v>27</v>
      </c>
      <c r="C25" s="77">
        <v>17115746</v>
      </c>
      <c r="D25" s="23">
        <f t="shared" si="4"/>
        <v>0.13989637305699482</v>
      </c>
      <c r="E25" s="23">
        <f t="shared" si="5"/>
        <v>4.3951572653647575E-2</v>
      </c>
      <c r="F25" s="82">
        <v>4</v>
      </c>
      <c r="G25" s="82">
        <f>RANK(C25,$C$22:$C$30)</f>
        <v>5</v>
      </c>
    </row>
    <row r="26" spans="1:7">
      <c r="A26" s="75" t="s">
        <v>233</v>
      </c>
      <c r="B26" s="76">
        <v>13</v>
      </c>
      <c r="C26" s="77">
        <v>19988450</v>
      </c>
      <c r="D26" s="23">
        <f t="shared" si="4"/>
        <v>6.7357512953367879E-2</v>
      </c>
      <c r="E26" s="23">
        <f t="shared" si="5"/>
        <v>5.1328397395521169E-2</v>
      </c>
      <c r="F26" s="82">
        <v>5</v>
      </c>
      <c r="G26" s="82">
        <f>RANK(C26,$C$22:$C$30)</f>
        <v>4</v>
      </c>
    </row>
    <row r="27" spans="1:7">
      <c r="A27" s="75" t="s">
        <v>181</v>
      </c>
      <c r="B27" s="76">
        <v>9</v>
      </c>
      <c r="C27" s="77">
        <v>11055250</v>
      </c>
      <c r="D27" s="23">
        <f t="shared" si="4"/>
        <v>4.6632124352331605E-2</v>
      </c>
      <c r="E27" s="23">
        <f t="shared" si="5"/>
        <v>2.8388807801847337E-2</v>
      </c>
      <c r="F27" s="82">
        <v>6</v>
      </c>
      <c r="G27" s="82">
        <f>RANK(C27,$C$22:$C$30)</f>
        <v>6</v>
      </c>
    </row>
    <row r="28" spans="1:7">
      <c r="A28" s="75" t="s">
        <v>3269</v>
      </c>
      <c r="B28" s="76">
        <v>3</v>
      </c>
      <c r="C28" s="77">
        <v>5580600</v>
      </c>
      <c r="D28" s="23">
        <f>B28/$B$31</f>
        <v>1.5544041450777202E-2</v>
      </c>
      <c r="E28" s="23">
        <f>C28/$C$31</f>
        <v>1.4330438553536939E-2</v>
      </c>
      <c r="F28" s="82">
        <v>7</v>
      </c>
      <c r="G28" s="82">
        <f>RANK(C28,$C$22:$C$30)</f>
        <v>7</v>
      </c>
    </row>
    <row r="29" spans="1:7">
      <c r="A29" s="75" t="s">
        <v>142</v>
      </c>
      <c r="B29" s="76">
        <v>1</v>
      </c>
      <c r="C29" s="77">
        <v>458500</v>
      </c>
      <c r="D29" s="23">
        <f>B29/$B$31</f>
        <v>5.1813471502590676E-3</v>
      </c>
      <c r="E29" s="23">
        <f>C29/$C$31</f>
        <v>1.1773834492342556E-3</v>
      </c>
      <c r="F29" s="82">
        <v>8</v>
      </c>
      <c r="G29" s="82">
        <f>RANK(C29,$C$22:$C$30)</f>
        <v>8</v>
      </c>
    </row>
    <row r="30" spans="1:7">
      <c r="A30" s="75" t="s">
        <v>817</v>
      </c>
      <c r="B30" s="76">
        <v>1</v>
      </c>
      <c r="C30" s="77">
        <v>390720</v>
      </c>
      <c r="D30" s="23">
        <f>B30/$B$31</f>
        <v>5.1813471502590676E-3</v>
      </c>
      <c r="E30" s="23">
        <f>C30/$C$31</f>
        <v>1.0033309951686113E-3</v>
      </c>
      <c r="F30" s="82">
        <v>8</v>
      </c>
      <c r="G30" s="82">
        <f>RANK(C30,$C$22:$C$30)</f>
        <v>9</v>
      </c>
    </row>
    <row r="31" spans="1:7">
      <c r="A31" s="32" t="s">
        <v>29</v>
      </c>
      <c r="B31" s="51">
        <f>SUM(B22:B30)</f>
        <v>193</v>
      </c>
      <c r="C31" s="33">
        <f>SUM(C22:C30)</f>
        <v>389422834.42000002</v>
      </c>
      <c r="D31" s="30">
        <f>SUM(D22:D30)</f>
        <v>1</v>
      </c>
      <c r="E31" s="30">
        <f>SUM(E22:E30)</f>
        <v>1</v>
      </c>
      <c r="F31" s="31"/>
      <c r="G31" s="31"/>
    </row>
    <row r="32" spans="1:7" ht="13.5" thickBot="1"/>
    <row r="33" spans="1:7" ht="16.5" thickBot="1">
      <c r="A33" s="128" t="s">
        <v>18</v>
      </c>
      <c r="B33" s="129"/>
      <c r="C33" s="129"/>
      <c r="D33" s="129"/>
      <c r="E33" s="129"/>
      <c r="F33" s="129"/>
      <c r="G33" s="130"/>
    </row>
    <row r="34" spans="1:7">
      <c r="A34" s="3"/>
      <c r="B34" s="49"/>
      <c r="C34" s="44"/>
      <c r="D34" s="4" t="s">
        <v>11</v>
      </c>
      <c r="E34" s="4" t="s">
        <v>11</v>
      </c>
      <c r="F34" s="5" t="s">
        <v>12</v>
      </c>
      <c r="G34" s="5" t="s">
        <v>12</v>
      </c>
    </row>
    <row r="35" spans="1:7">
      <c r="A35" s="6" t="s">
        <v>17</v>
      </c>
      <c r="B35" s="50" t="s">
        <v>14</v>
      </c>
      <c r="C35" s="26" t="s">
        <v>15</v>
      </c>
      <c r="D35" s="8" t="s">
        <v>14</v>
      </c>
      <c r="E35" s="8" t="s">
        <v>15</v>
      </c>
      <c r="F35" s="7" t="s">
        <v>14</v>
      </c>
      <c r="G35" s="7" t="s">
        <v>15</v>
      </c>
    </row>
    <row r="36" spans="1:7">
      <c r="A36" s="146" t="s">
        <v>60</v>
      </c>
      <c r="B36" s="147">
        <v>312</v>
      </c>
      <c r="C36" s="77">
        <v>294890830.12</v>
      </c>
      <c r="D36" s="151">
        <f t="shared" ref="D36:D43" si="6">B36/$B$47</f>
        <v>0.23564954682779457</v>
      </c>
      <c r="E36" s="23">
        <f t="shared" ref="E36:E43" si="7">C36/$C$47</f>
        <v>0.2102305331840989</v>
      </c>
      <c r="F36" s="152">
        <v>1</v>
      </c>
      <c r="G36" s="82">
        <f>RANK(C36,$C$36:$C$46)</f>
        <v>2</v>
      </c>
    </row>
    <row r="37" spans="1:7">
      <c r="A37" s="75" t="s">
        <v>74</v>
      </c>
      <c r="B37" s="76">
        <v>300</v>
      </c>
      <c r="C37" s="77">
        <v>193990750.36000001</v>
      </c>
      <c r="D37" s="23">
        <f t="shared" si="6"/>
        <v>0.22658610271903323</v>
      </c>
      <c r="E37" s="23">
        <f t="shared" si="7"/>
        <v>0.13829788760935863</v>
      </c>
      <c r="F37" s="82">
        <v>2</v>
      </c>
      <c r="G37" s="82">
        <f>RANK(C37,$C$36:$C$46)</f>
        <v>4</v>
      </c>
    </row>
    <row r="38" spans="1:7">
      <c r="A38" s="146" t="s">
        <v>68</v>
      </c>
      <c r="B38" s="76">
        <v>266</v>
      </c>
      <c r="C38" s="148">
        <v>439854542.16000003</v>
      </c>
      <c r="D38" s="23">
        <f t="shared" si="6"/>
        <v>0.20090634441087613</v>
      </c>
      <c r="E38" s="151">
        <f t="shared" si="7"/>
        <v>0.31357656962108765</v>
      </c>
      <c r="F38" s="82">
        <v>3</v>
      </c>
      <c r="G38" s="152">
        <f>RANK(C38,$C$36:$C$46)</f>
        <v>1</v>
      </c>
    </row>
    <row r="39" spans="1:7">
      <c r="A39" s="75" t="s">
        <v>100</v>
      </c>
      <c r="B39" s="76">
        <v>211</v>
      </c>
      <c r="C39" s="77">
        <v>174397964.75</v>
      </c>
      <c r="D39" s="23">
        <f t="shared" ref="D39" si="8">B39/$B$47</f>
        <v>0.15936555891238671</v>
      </c>
      <c r="E39" s="23">
        <f t="shared" ref="E39" si="9">C39/$C$47</f>
        <v>0.1243300007012581</v>
      </c>
      <c r="F39" s="82">
        <v>4</v>
      </c>
      <c r="G39" s="82">
        <f>RANK(C39,$C$36:$C$46)</f>
        <v>5</v>
      </c>
    </row>
    <row r="40" spans="1:7">
      <c r="A40" s="75" t="s">
        <v>233</v>
      </c>
      <c r="B40" s="76">
        <v>133</v>
      </c>
      <c r="C40" s="77">
        <v>226159811.5</v>
      </c>
      <c r="D40" s="23">
        <f t="shared" si="6"/>
        <v>0.10045317220543806</v>
      </c>
      <c r="E40" s="23">
        <f t="shared" si="7"/>
        <v>0.16123152333055768</v>
      </c>
      <c r="F40" s="82">
        <v>5</v>
      </c>
      <c r="G40" s="82">
        <f>RANK(C40,$C$36:$C$46)</f>
        <v>3</v>
      </c>
    </row>
    <row r="41" spans="1:7">
      <c r="A41" s="75" t="s">
        <v>148</v>
      </c>
      <c r="B41" s="76">
        <v>42</v>
      </c>
      <c r="C41" s="77">
        <v>22193425</v>
      </c>
      <c r="D41" s="23">
        <f t="shared" si="6"/>
        <v>3.1722054380664652E-2</v>
      </c>
      <c r="E41" s="23">
        <f t="shared" si="7"/>
        <v>1.5821907954997046E-2</v>
      </c>
      <c r="F41" s="82">
        <v>6</v>
      </c>
      <c r="G41" s="82">
        <f>RANK(C41,$C$36:$C$46)</f>
        <v>7</v>
      </c>
    </row>
    <row r="42" spans="1:7">
      <c r="A42" s="75" t="s">
        <v>181</v>
      </c>
      <c r="B42" s="76">
        <v>29</v>
      </c>
      <c r="C42" s="77">
        <v>25465750</v>
      </c>
      <c r="D42" s="23">
        <f t="shared" si="6"/>
        <v>2.1903323262839881E-2</v>
      </c>
      <c r="E42" s="23">
        <f t="shared" si="7"/>
        <v>1.8154780188500242E-2</v>
      </c>
      <c r="F42" s="82">
        <v>7</v>
      </c>
      <c r="G42" s="82">
        <f>RANK(C42,$C$36:$C$46)</f>
        <v>6</v>
      </c>
    </row>
    <row r="43" spans="1:7">
      <c r="A43" s="75" t="s">
        <v>142</v>
      </c>
      <c r="B43" s="76">
        <v>23</v>
      </c>
      <c r="C43" s="77">
        <v>18157800</v>
      </c>
      <c r="D43" s="23">
        <f t="shared" si="6"/>
        <v>1.7371601208459216E-2</v>
      </c>
      <c r="E43" s="23">
        <f t="shared" si="7"/>
        <v>1.2944871747611978E-2</v>
      </c>
      <c r="F43" s="82">
        <v>8</v>
      </c>
      <c r="G43" s="82">
        <f>RANK(C43,$C$36:$C$46)</f>
        <v>8</v>
      </c>
    </row>
    <row r="44" spans="1:7">
      <c r="A44" s="75" t="s">
        <v>817</v>
      </c>
      <c r="B44" s="76">
        <v>4</v>
      </c>
      <c r="C44" s="77">
        <v>1505720</v>
      </c>
      <c r="D44" s="23">
        <f>B44/$B$47</f>
        <v>3.0211480362537764E-3</v>
      </c>
      <c r="E44" s="23">
        <f>C44/$C$47</f>
        <v>1.0734423932312453E-3</v>
      </c>
      <c r="F44" s="82">
        <v>9</v>
      </c>
      <c r="G44" s="82">
        <f>RANK(C44,$C$36:$C$46)</f>
        <v>10</v>
      </c>
    </row>
    <row r="45" spans="1:7">
      <c r="A45" s="75" t="s">
        <v>3269</v>
      </c>
      <c r="B45" s="76">
        <v>3</v>
      </c>
      <c r="C45" s="77">
        <v>5580600</v>
      </c>
      <c r="D45" s="23">
        <f t="shared" ref="D45" si="10">B45/$B$47</f>
        <v>2.2658610271903325E-3</v>
      </c>
      <c r="E45" s="23">
        <f t="shared" ref="E45:E46" si="11">C45/$C$47</f>
        <v>3.9784638708832238E-3</v>
      </c>
      <c r="F45" s="82">
        <v>10</v>
      </c>
      <c r="G45" s="82">
        <f>RANK(C45,$C$36:$C$46)</f>
        <v>9</v>
      </c>
    </row>
    <row r="46" spans="1:7">
      <c r="A46" s="75" t="s">
        <v>804</v>
      </c>
      <c r="B46" s="76">
        <v>1</v>
      </c>
      <c r="C46" s="77">
        <v>505000</v>
      </c>
      <c r="D46" s="23">
        <f>B46/$B$47</f>
        <v>7.5528700906344411E-4</v>
      </c>
      <c r="E46" s="23">
        <f t="shared" si="11"/>
        <v>3.6001939841522919E-4</v>
      </c>
      <c r="F46" s="82">
        <v>11</v>
      </c>
      <c r="G46" s="82">
        <f>RANK(C46,$C$36:$C$46)</f>
        <v>11</v>
      </c>
    </row>
    <row r="47" spans="1:7">
      <c r="A47" s="32" t="s">
        <v>29</v>
      </c>
      <c r="B47" s="52">
        <f>SUM(B36:B46)</f>
        <v>1324</v>
      </c>
      <c r="C47" s="42">
        <f>SUM(C36:C46)</f>
        <v>1402702193.8900001</v>
      </c>
      <c r="D47" s="30">
        <f>SUM(D36:D46)</f>
        <v>0.99999999999999989</v>
      </c>
      <c r="E47" s="30">
        <f>SUM(E36:E46)</f>
        <v>0.99999999999999989</v>
      </c>
      <c r="F47" s="31"/>
      <c r="G47" s="31"/>
    </row>
    <row r="49" spans="1:4">
      <c r="A49" s="134" t="s">
        <v>30</v>
      </c>
      <c r="B49" s="134"/>
      <c r="C49" s="134"/>
      <c r="D49" s="113" t="s">
        <v>53</v>
      </c>
    </row>
    <row r="50" spans="1:4">
      <c r="A50" s="20" t="s">
        <v>31</v>
      </c>
    </row>
  </sheetData>
  <sortState ref="A57:C76">
    <sortCondition descending="1" ref="B57"/>
    <sortCondition descending="1" ref="C57"/>
  </sortState>
  <mergeCells count="4">
    <mergeCell ref="A5:G5"/>
    <mergeCell ref="A19:G19"/>
    <mergeCell ref="A33:G33"/>
    <mergeCell ref="A49:C49"/>
  </mergeCells>
  <phoneticPr fontId="2" type="noConversion"/>
  <hyperlinks>
    <hyperlink ref="A5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9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8" customWidth="1"/>
    <col min="3" max="3" width="16.140625" style="102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58</v>
      </c>
    </row>
    <row r="2" spans="1:7">
      <c r="A2" s="2" t="str">
        <f>'OVERALL STATS'!A2</f>
        <v>Reporting Period: JANUARY THROUGH DECEMBER, 2023</v>
      </c>
    </row>
    <row r="3" spans="1:7" ht="13.5" thickBot="1"/>
    <row r="4" spans="1:7" ht="16.5" thickBot="1">
      <c r="A4" s="128" t="s">
        <v>19</v>
      </c>
      <c r="B4" s="129"/>
      <c r="C4" s="129"/>
      <c r="D4" s="129"/>
      <c r="E4" s="129"/>
      <c r="F4" s="129"/>
      <c r="G4" s="130"/>
    </row>
    <row r="5" spans="1:7">
      <c r="A5" s="3"/>
      <c r="B5" s="111"/>
      <c r="C5" s="103"/>
      <c r="D5" s="10" t="s">
        <v>11</v>
      </c>
      <c r="E5" s="10" t="s">
        <v>11</v>
      </c>
      <c r="F5" s="11" t="s">
        <v>12</v>
      </c>
      <c r="G5" s="11" t="s">
        <v>12</v>
      </c>
    </row>
    <row r="6" spans="1:7">
      <c r="A6" s="12" t="s">
        <v>13</v>
      </c>
      <c r="B6" s="12" t="s">
        <v>14</v>
      </c>
      <c r="C6" s="104" t="s">
        <v>15</v>
      </c>
      <c r="D6" s="13" t="s">
        <v>14</v>
      </c>
      <c r="E6" s="13" t="s">
        <v>15</v>
      </c>
      <c r="F6" s="14" t="s">
        <v>14</v>
      </c>
      <c r="G6" s="14" t="s">
        <v>15</v>
      </c>
    </row>
    <row r="7" spans="1:7">
      <c r="A7" s="153" t="s">
        <v>74</v>
      </c>
      <c r="B7" s="154">
        <v>220</v>
      </c>
      <c r="C7" s="105">
        <v>153876277</v>
      </c>
      <c r="D7" s="155">
        <f>B7/$B$17</f>
        <v>0.231335436382755</v>
      </c>
      <c r="E7" s="23">
        <f>C7/$C$17</f>
        <v>0.17313278072358829</v>
      </c>
      <c r="F7" s="152">
        <v>1</v>
      </c>
      <c r="G7" s="82">
        <f>RANK(C7,$C$7:$C$16)</f>
        <v>4</v>
      </c>
    </row>
    <row r="8" spans="1:7">
      <c r="A8" s="36" t="s">
        <v>68</v>
      </c>
      <c r="B8" s="37">
        <v>216</v>
      </c>
      <c r="C8" s="105">
        <v>179958486</v>
      </c>
      <c r="D8" s="27">
        <f>B8/$B$17</f>
        <v>0.22712933753943218</v>
      </c>
      <c r="E8" s="23">
        <f>C8/$C$17</f>
        <v>0.20247898963650474</v>
      </c>
      <c r="F8" s="82">
        <v>2</v>
      </c>
      <c r="G8" s="82">
        <f>RANK(C8,$C$7:$C$16)</f>
        <v>3</v>
      </c>
    </row>
    <row r="9" spans="1:7">
      <c r="A9" s="36" t="s">
        <v>60</v>
      </c>
      <c r="B9" s="37">
        <v>190</v>
      </c>
      <c r="C9" s="105">
        <v>187954708.84</v>
      </c>
      <c r="D9" s="27">
        <f t="shared" ref="D9" si="0">B9/$B$17</f>
        <v>0.19978969505783387</v>
      </c>
      <c r="E9" s="23">
        <f t="shared" ref="E9" si="1">C9/$C$17</f>
        <v>0.21147588196172437</v>
      </c>
      <c r="F9" s="82">
        <v>3</v>
      </c>
      <c r="G9" s="82">
        <f>RANK(C9,$C$7:$C$16)</f>
        <v>2</v>
      </c>
    </row>
    <row r="10" spans="1:7">
      <c r="A10" s="36" t="s">
        <v>100</v>
      </c>
      <c r="B10" s="37">
        <v>159</v>
      </c>
      <c r="C10" s="105">
        <v>128856462</v>
      </c>
      <c r="D10" s="27">
        <f>B10/$B$17</f>
        <v>0.16719242902208201</v>
      </c>
      <c r="E10" s="23">
        <f>C10/$C$17</f>
        <v>0.14498191673992336</v>
      </c>
      <c r="F10" s="82">
        <v>4</v>
      </c>
      <c r="G10" s="82">
        <f>RANK(C10,$C$7:$C$16)</f>
        <v>5</v>
      </c>
    </row>
    <row r="11" spans="1:7">
      <c r="A11" s="153" t="s">
        <v>233</v>
      </c>
      <c r="B11" s="37">
        <v>119</v>
      </c>
      <c r="C11" s="156">
        <v>203871361.5</v>
      </c>
      <c r="D11" s="27">
        <f>B11/$B$17</f>
        <v>0.12513144058885384</v>
      </c>
      <c r="E11" s="151">
        <f>C11/$C$17</f>
        <v>0.22938438864360422</v>
      </c>
      <c r="F11" s="82">
        <v>5</v>
      </c>
      <c r="G11" s="152">
        <f>RANK(C11,$C$7:$C$16)</f>
        <v>1</v>
      </c>
    </row>
    <row r="12" spans="1:7">
      <c r="A12" s="36" t="s">
        <v>142</v>
      </c>
      <c r="B12" s="37">
        <v>22</v>
      </c>
      <c r="C12" s="105">
        <v>17699300</v>
      </c>
      <c r="D12" s="27">
        <f>B12/$B$17</f>
        <v>2.3133543638275498E-2</v>
      </c>
      <c r="E12" s="23">
        <f>C12/$C$17</f>
        <v>1.9914239450055098E-2</v>
      </c>
      <c r="F12" s="82">
        <v>6</v>
      </c>
      <c r="G12" s="82">
        <f>RANK(C12,$C$7:$C$16)</f>
        <v>6</v>
      </c>
    </row>
    <row r="13" spans="1:7">
      <c r="A13" s="36" t="s">
        <v>181</v>
      </c>
      <c r="B13" s="37">
        <v>20</v>
      </c>
      <c r="C13" s="105">
        <v>14410500</v>
      </c>
      <c r="D13" s="27">
        <f>B13/$B$17</f>
        <v>2.1030494216614092E-2</v>
      </c>
      <c r="E13" s="23">
        <f>C13/$C$17</f>
        <v>1.6213869904178075E-2</v>
      </c>
      <c r="F13" s="82">
        <v>7</v>
      </c>
      <c r="G13" s="82">
        <f>RANK(C13,$C$7:$C$16)</f>
        <v>7</v>
      </c>
    </row>
    <row r="14" spans="1:7">
      <c r="A14" s="36" t="s">
        <v>817</v>
      </c>
      <c r="B14" s="37">
        <v>3</v>
      </c>
      <c r="C14" s="105">
        <v>1115000</v>
      </c>
      <c r="D14" s="27">
        <f>B14/$B$17</f>
        <v>3.1545741324921135E-3</v>
      </c>
      <c r="E14" s="23">
        <f>C14/$C$17</f>
        <v>1.254534189872562E-3</v>
      </c>
      <c r="F14" s="82">
        <v>8</v>
      </c>
      <c r="G14" s="82">
        <f>RANK(C14,$C$7:$C$16)</f>
        <v>8</v>
      </c>
    </row>
    <row r="15" spans="1:7">
      <c r="A15" s="36" t="s">
        <v>148</v>
      </c>
      <c r="B15" s="37">
        <v>1</v>
      </c>
      <c r="C15" s="105">
        <v>529001</v>
      </c>
      <c r="D15" s="27">
        <f>B15/$B$17</f>
        <v>1.0515247108307045E-3</v>
      </c>
      <c r="E15" s="23">
        <f>C15/$C$17</f>
        <v>5.9520165110024681E-4</v>
      </c>
      <c r="F15" s="82">
        <v>9</v>
      </c>
      <c r="G15" s="82">
        <f>RANK(C15,$C$7:$C$16)</f>
        <v>9</v>
      </c>
    </row>
    <row r="16" spans="1:7">
      <c r="A16" s="36" t="s">
        <v>804</v>
      </c>
      <c r="B16" s="37">
        <v>1</v>
      </c>
      <c r="C16" s="105">
        <v>505000</v>
      </c>
      <c r="D16" s="27">
        <f>B16/$B$17</f>
        <v>1.0515247108307045E-3</v>
      </c>
      <c r="E16" s="23">
        <f>C16/$C$17</f>
        <v>5.6819709944900783E-4</v>
      </c>
      <c r="F16" s="82">
        <v>9</v>
      </c>
      <c r="G16" s="82">
        <f>RANK(C16,$C$7:$C$16)</f>
        <v>10</v>
      </c>
    </row>
    <row r="17" spans="1:7">
      <c r="A17" s="28" t="s">
        <v>29</v>
      </c>
      <c r="B17" s="29">
        <f>SUM(B7:B16)</f>
        <v>951</v>
      </c>
      <c r="C17" s="106">
        <f>SUM(C7:C16)</f>
        <v>888776096.34000003</v>
      </c>
      <c r="D17" s="30">
        <f>SUM(D7:D16)</f>
        <v>0.99999999999999989</v>
      </c>
      <c r="E17" s="30">
        <f>SUM(E7:E16)</f>
        <v>0.99999999999999989</v>
      </c>
      <c r="F17" s="31"/>
      <c r="G17" s="31"/>
    </row>
    <row r="18" spans="1:7" ht="13.5" thickBot="1"/>
    <row r="19" spans="1:7" ht="16.5" thickBot="1">
      <c r="A19" s="128" t="s">
        <v>20</v>
      </c>
      <c r="B19" s="129"/>
      <c r="C19" s="129"/>
      <c r="D19" s="129"/>
      <c r="E19" s="129"/>
      <c r="F19" s="129"/>
      <c r="G19" s="130"/>
    </row>
    <row r="20" spans="1:7">
      <c r="A20" s="3"/>
      <c r="B20" s="111"/>
      <c r="C20" s="103"/>
      <c r="D20" s="10" t="s">
        <v>11</v>
      </c>
      <c r="E20" s="10" t="s">
        <v>11</v>
      </c>
      <c r="F20" s="11" t="s">
        <v>12</v>
      </c>
      <c r="G20" s="15" t="s">
        <v>12</v>
      </c>
    </row>
    <row r="21" spans="1:7">
      <c r="A21" s="12" t="s">
        <v>13</v>
      </c>
      <c r="B21" s="12" t="s">
        <v>14</v>
      </c>
      <c r="C21" s="104" t="s">
        <v>15</v>
      </c>
      <c r="D21" s="13" t="s">
        <v>14</v>
      </c>
      <c r="E21" s="13" t="s">
        <v>15</v>
      </c>
      <c r="F21" s="14" t="s">
        <v>14</v>
      </c>
      <c r="G21" s="16" t="s">
        <v>15</v>
      </c>
    </row>
    <row r="22" spans="1:7">
      <c r="A22" s="157" t="s">
        <v>60</v>
      </c>
      <c r="B22" s="154">
        <v>75</v>
      </c>
      <c r="C22" s="156">
        <v>44060416.280000001</v>
      </c>
      <c r="D22" s="155">
        <f>B22/$B$28</f>
        <v>0.41666666666666669</v>
      </c>
      <c r="E22" s="151">
        <f>C22/$C$28</f>
        <v>0.35433048872494638</v>
      </c>
      <c r="F22" s="152">
        <v>1</v>
      </c>
      <c r="G22" s="152">
        <f>RANK(C22,$C$22:$C$27)</f>
        <v>1</v>
      </c>
    </row>
    <row r="23" spans="1:7">
      <c r="A23" s="53" t="s">
        <v>148</v>
      </c>
      <c r="B23" s="54">
        <v>41</v>
      </c>
      <c r="C23" s="107">
        <v>21664424</v>
      </c>
      <c r="D23" s="27">
        <f>B23/$B$28</f>
        <v>0.22777777777777777</v>
      </c>
      <c r="E23" s="23">
        <f>C23/$C$28</f>
        <v>0.17422363636062446</v>
      </c>
      <c r="F23" s="82">
        <v>2</v>
      </c>
      <c r="G23" s="82">
        <f>RANK(C23,$C$22:$C$27)</f>
        <v>3</v>
      </c>
    </row>
    <row r="24" spans="1:7">
      <c r="A24" s="53" t="s">
        <v>74</v>
      </c>
      <c r="B24" s="54">
        <v>28</v>
      </c>
      <c r="C24" s="107">
        <v>17551517</v>
      </c>
      <c r="D24" s="27">
        <f>B24/$B$28</f>
        <v>0.15555555555555556</v>
      </c>
      <c r="E24" s="23">
        <f>C24/$C$28</f>
        <v>0.14114795368597469</v>
      </c>
      <c r="F24" s="82">
        <v>3</v>
      </c>
      <c r="G24" s="82">
        <f>RANK(C24,$C$22:$C$27)</f>
        <v>4</v>
      </c>
    </row>
    <row r="25" spans="1:7">
      <c r="A25" s="53" t="s">
        <v>100</v>
      </c>
      <c r="B25" s="54">
        <v>25</v>
      </c>
      <c r="C25" s="107">
        <v>28425756.75</v>
      </c>
      <c r="D25" s="27">
        <f t="shared" ref="D25" si="2">B25/$B$28</f>
        <v>0.1388888888888889</v>
      </c>
      <c r="E25" s="23">
        <f t="shared" ref="E25" si="3">C25/$C$28</f>
        <v>0.2285977558086735</v>
      </c>
      <c r="F25" s="82">
        <v>4</v>
      </c>
      <c r="G25" s="82">
        <f>RANK(C25,$C$22:$C$27)</f>
        <v>2</v>
      </c>
    </row>
    <row r="26" spans="1:7">
      <c r="A26" s="53" t="s">
        <v>68</v>
      </c>
      <c r="B26" s="54">
        <v>10</v>
      </c>
      <c r="C26" s="107">
        <v>10346249.1</v>
      </c>
      <c r="D26" s="27">
        <f>B26/$B$28</f>
        <v>5.5555555555555552E-2</v>
      </c>
      <c r="E26" s="23">
        <f>C26/$C$28</f>
        <v>8.3203741807067563E-2</v>
      </c>
      <c r="F26" s="82">
        <v>5</v>
      </c>
      <c r="G26" s="82">
        <f>RANK(C26,$C$22:$C$27)</f>
        <v>5</v>
      </c>
    </row>
    <row r="27" spans="1:7">
      <c r="A27" s="53" t="s">
        <v>233</v>
      </c>
      <c r="B27" s="54">
        <v>1</v>
      </c>
      <c r="C27" s="107">
        <v>2300000</v>
      </c>
      <c r="D27" s="27">
        <f>B27/$B$28</f>
        <v>5.5555555555555558E-3</v>
      </c>
      <c r="E27" s="23">
        <f>C27/$C$28</f>
        <v>1.8496423612713461E-2</v>
      </c>
      <c r="F27" s="82">
        <v>6</v>
      </c>
      <c r="G27" s="82">
        <f>RANK(C27,$C$22:$C$27)</f>
        <v>6</v>
      </c>
    </row>
    <row r="28" spans="1:7">
      <c r="A28" s="28" t="s">
        <v>29</v>
      </c>
      <c r="B28" s="29">
        <f>SUM(B22:B27)</f>
        <v>180</v>
      </c>
      <c r="C28" s="106">
        <f>SUM(C22:C27)</f>
        <v>124348363.13</v>
      </c>
      <c r="D28" s="30">
        <f>SUM(D22:D27)</f>
        <v>1</v>
      </c>
      <c r="E28" s="30">
        <f>SUM(E22:E27)</f>
        <v>1</v>
      </c>
      <c r="F28" s="31"/>
      <c r="G28" s="31"/>
    </row>
    <row r="29" spans="1:7" ht="13.5" thickBot="1"/>
    <row r="30" spans="1:7" ht="16.5" thickBot="1">
      <c r="A30" s="128" t="s">
        <v>21</v>
      </c>
      <c r="B30" s="129"/>
      <c r="C30" s="129"/>
      <c r="D30" s="129"/>
      <c r="E30" s="129"/>
      <c r="F30" s="129"/>
      <c r="G30" s="130"/>
    </row>
    <row r="31" spans="1:7">
      <c r="A31" s="3"/>
      <c r="B31" s="111"/>
      <c r="C31" s="103"/>
      <c r="D31" s="10" t="s">
        <v>11</v>
      </c>
      <c r="E31" s="10" t="s">
        <v>11</v>
      </c>
      <c r="F31" s="11" t="s">
        <v>12</v>
      </c>
      <c r="G31" s="15" t="s">
        <v>12</v>
      </c>
    </row>
    <row r="32" spans="1:7">
      <c r="A32" s="12" t="s">
        <v>13</v>
      </c>
      <c r="B32" s="12" t="s">
        <v>14</v>
      </c>
      <c r="C32" s="104" t="s">
        <v>15</v>
      </c>
      <c r="D32" s="17" t="s">
        <v>14</v>
      </c>
      <c r="E32" s="13" t="s">
        <v>15</v>
      </c>
      <c r="F32" s="14" t="s">
        <v>14</v>
      </c>
      <c r="G32" s="16" t="s">
        <v>15</v>
      </c>
    </row>
    <row r="33" spans="1:7">
      <c r="A33" s="153" t="s">
        <v>74</v>
      </c>
      <c r="B33" s="154">
        <v>183</v>
      </c>
      <c r="C33" s="105">
        <v>138244432</v>
      </c>
      <c r="D33" s="155">
        <f t="shared" ref="D33:D38" si="4">B33/$B$43</f>
        <v>0.22989949748743718</v>
      </c>
      <c r="E33" s="23">
        <f t="shared" ref="E33:E38" si="5">C33/$C$43</f>
        <v>0.18096998302656384</v>
      </c>
      <c r="F33" s="152">
        <v>1</v>
      </c>
      <c r="G33" s="82">
        <f>RANK(C33,$C$33:$C$42)</f>
        <v>3</v>
      </c>
    </row>
    <row r="34" spans="1:7">
      <c r="A34" s="36" t="s">
        <v>60</v>
      </c>
      <c r="B34" s="37">
        <v>170</v>
      </c>
      <c r="C34" s="105">
        <v>171120154</v>
      </c>
      <c r="D34" s="27">
        <f t="shared" si="4"/>
        <v>0.21356783919597991</v>
      </c>
      <c r="E34" s="23">
        <f t="shared" si="5"/>
        <v>0.22400621071583549</v>
      </c>
      <c r="F34" s="115">
        <v>2</v>
      </c>
      <c r="G34" s="82">
        <f>RANK(C34,$C$33:$C$42)</f>
        <v>2</v>
      </c>
    </row>
    <row r="35" spans="1:7">
      <c r="A35" s="36" t="s">
        <v>68</v>
      </c>
      <c r="B35" s="37">
        <v>159</v>
      </c>
      <c r="C35" s="105">
        <v>125532563</v>
      </c>
      <c r="D35" s="27">
        <f t="shared" si="4"/>
        <v>0.19974874371859297</v>
      </c>
      <c r="E35" s="23">
        <f t="shared" si="5"/>
        <v>0.16432940890806405</v>
      </c>
      <c r="F35" s="115">
        <v>3</v>
      </c>
      <c r="G35" s="82">
        <f>RANK(C35,$C$33:$C$42)</f>
        <v>4</v>
      </c>
    </row>
    <row r="36" spans="1:7">
      <c r="A36" s="36" t="s">
        <v>100</v>
      </c>
      <c r="B36" s="37">
        <v>137</v>
      </c>
      <c r="C36" s="105">
        <v>106314317</v>
      </c>
      <c r="D36" s="27">
        <f t="shared" si="4"/>
        <v>0.17211055276381909</v>
      </c>
      <c r="E36" s="23">
        <f t="shared" si="5"/>
        <v>0.13917160976849127</v>
      </c>
      <c r="F36" s="82">
        <v>4</v>
      </c>
      <c r="G36" s="82">
        <f>RANK(C36,$C$33:$C$42)</f>
        <v>5</v>
      </c>
    </row>
    <row r="37" spans="1:7">
      <c r="A37" s="153" t="s">
        <v>233</v>
      </c>
      <c r="B37" s="37">
        <v>104</v>
      </c>
      <c r="C37" s="156">
        <v>193002811.5</v>
      </c>
      <c r="D37" s="27">
        <f t="shared" si="4"/>
        <v>0.1306532663316583</v>
      </c>
      <c r="E37" s="151">
        <f t="shared" si="5"/>
        <v>0.25265187910956227</v>
      </c>
      <c r="F37" s="115">
        <v>5</v>
      </c>
      <c r="G37" s="152">
        <f>RANK(C37,$C$33:$C$42)</f>
        <v>1</v>
      </c>
    </row>
    <row r="38" spans="1:7">
      <c r="A38" s="36" t="s">
        <v>142</v>
      </c>
      <c r="B38" s="37">
        <v>22</v>
      </c>
      <c r="C38" s="105">
        <v>17699300</v>
      </c>
      <c r="D38" s="27">
        <f t="shared" si="4"/>
        <v>2.7638190954773871E-2</v>
      </c>
      <c r="E38" s="23">
        <f t="shared" si="5"/>
        <v>2.3169410689770575E-2</v>
      </c>
      <c r="F38" s="82">
        <v>6</v>
      </c>
      <c r="G38" s="82">
        <f>RANK(C38,$C$33:$C$42)</f>
        <v>6</v>
      </c>
    </row>
    <row r="39" spans="1:7">
      <c r="A39" s="36" t="s">
        <v>181</v>
      </c>
      <c r="B39" s="37">
        <v>16</v>
      </c>
      <c r="C39" s="105">
        <v>9845500</v>
      </c>
      <c r="D39" s="27">
        <f t="shared" ref="D39:D41" si="6">B39/$B$43</f>
        <v>2.0100502512562814E-2</v>
      </c>
      <c r="E39" s="23">
        <f t="shared" ref="E39:E41" si="7">C39/$C$43</f>
        <v>1.2888330778400061E-2</v>
      </c>
      <c r="F39" s="82">
        <v>7</v>
      </c>
      <c r="G39" s="82">
        <f>RANK(C39,$C$33:$C$42)</f>
        <v>7</v>
      </c>
    </row>
    <row r="40" spans="1:7">
      <c r="A40" s="36" t="s">
        <v>817</v>
      </c>
      <c r="B40" s="37">
        <v>3</v>
      </c>
      <c r="C40" s="105">
        <v>1115000</v>
      </c>
      <c r="D40" s="27">
        <f t="shared" si="6"/>
        <v>3.7688442211055275E-3</v>
      </c>
      <c r="E40" s="23">
        <f t="shared" si="7"/>
        <v>1.4595996971119871E-3</v>
      </c>
      <c r="F40" s="82">
        <v>8</v>
      </c>
      <c r="G40" s="82">
        <f>RANK(C40,$C$33:$C$42)</f>
        <v>8</v>
      </c>
    </row>
    <row r="41" spans="1:7">
      <c r="A41" s="36" t="s">
        <v>148</v>
      </c>
      <c r="B41" s="37">
        <v>1</v>
      </c>
      <c r="C41" s="105">
        <v>529001</v>
      </c>
      <c r="D41" s="27">
        <f t="shared" si="6"/>
        <v>1.2562814070351759E-3</v>
      </c>
      <c r="E41" s="23">
        <f t="shared" si="7"/>
        <v>6.9249300392102081E-4</v>
      </c>
      <c r="F41" s="82">
        <v>9</v>
      </c>
      <c r="G41" s="82">
        <f>RANK(C41,$C$33:$C$42)</f>
        <v>9</v>
      </c>
    </row>
    <row r="42" spans="1:7">
      <c r="A42" s="36" t="s">
        <v>804</v>
      </c>
      <c r="B42" s="37">
        <v>1</v>
      </c>
      <c r="C42" s="105">
        <v>505000</v>
      </c>
      <c r="D42" s="27">
        <f>B42/$B$43</f>
        <v>1.2562814070351759E-3</v>
      </c>
      <c r="E42" s="23">
        <f>C42/$C$43</f>
        <v>6.6107430227942013E-4</v>
      </c>
      <c r="F42" s="115">
        <v>9</v>
      </c>
      <c r="G42" s="82">
        <f>RANK(C42,$C$33:$C$42)</f>
        <v>10</v>
      </c>
    </row>
    <row r="43" spans="1:7">
      <c r="A43" s="28" t="s">
        <v>29</v>
      </c>
      <c r="B43" s="45">
        <f>SUM(B33:B42)</f>
        <v>796</v>
      </c>
      <c r="C43" s="108">
        <f>SUM(C33:C42)</f>
        <v>763908078.5</v>
      </c>
      <c r="D43" s="30">
        <f>SUM(D33:D42)</f>
        <v>0.99999999999999989</v>
      </c>
      <c r="E43" s="30">
        <f>SUM(E33:E42)</f>
        <v>1</v>
      </c>
      <c r="F43" s="31"/>
      <c r="G43" s="31"/>
    </row>
    <row r="44" spans="1:7" ht="13.5" thickBot="1"/>
    <row r="45" spans="1:7" ht="16.5" thickBot="1">
      <c r="A45" s="128" t="s">
        <v>22</v>
      </c>
      <c r="B45" s="129"/>
      <c r="C45" s="129"/>
      <c r="D45" s="129"/>
      <c r="E45" s="129"/>
      <c r="F45" s="129"/>
      <c r="G45" s="130"/>
    </row>
    <row r="46" spans="1:7">
      <c r="A46" s="18"/>
      <c r="B46" s="112"/>
      <c r="C46" s="109"/>
      <c r="D46" s="10" t="s">
        <v>11</v>
      </c>
      <c r="E46" s="10" t="s">
        <v>11</v>
      </c>
      <c r="F46" s="11" t="s">
        <v>12</v>
      </c>
      <c r="G46" s="15" t="s">
        <v>12</v>
      </c>
    </row>
    <row r="47" spans="1:7">
      <c r="A47" s="12" t="s">
        <v>13</v>
      </c>
      <c r="B47" s="12" t="s">
        <v>14</v>
      </c>
      <c r="C47" s="104" t="s">
        <v>15</v>
      </c>
      <c r="D47" s="13" t="s">
        <v>14</v>
      </c>
      <c r="E47" s="13" t="s">
        <v>15</v>
      </c>
      <c r="F47" s="14" t="s">
        <v>14</v>
      </c>
      <c r="G47" s="16" t="s">
        <v>15</v>
      </c>
    </row>
    <row r="48" spans="1:7">
      <c r="A48" s="158" t="s">
        <v>68</v>
      </c>
      <c r="B48" s="159">
        <v>12</v>
      </c>
      <c r="C48" s="160">
        <v>27607423</v>
      </c>
      <c r="D48" s="151">
        <f>B48/$B$54</f>
        <v>0.38709677419354838</v>
      </c>
      <c r="E48" s="151">
        <f>C48/$C$54</f>
        <v>0.63750365917614227</v>
      </c>
      <c r="F48" s="152">
        <v>1</v>
      </c>
      <c r="G48" s="152">
        <f>RANK(C48,$C$48:$C$53)</f>
        <v>1</v>
      </c>
    </row>
    <row r="49" spans="1:7">
      <c r="A49" s="100" t="s">
        <v>100</v>
      </c>
      <c r="B49" s="101">
        <v>9</v>
      </c>
      <c r="C49" s="110">
        <v>7213855</v>
      </c>
      <c r="D49" s="23">
        <f>B49/$B$54</f>
        <v>0.29032258064516131</v>
      </c>
      <c r="E49" s="23">
        <f>C49/$C$54</f>
        <v>0.16658052290016748</v>
      </c>
      <c r="F49" s="82">
        <v>2</v>
      </c>
      <c r="G49" s="82">
        <f>RANK(C49,$C$48:$C$53)</f>
        <v>2</v>
      </c>
    </row>
    <row r="50" spans="1:7">
      <c r="A50" s="100" t="s">
        <v>60</v>
      </c>
      <c r="B50" s="101">
        <v>4</v>
      </c>
      <c r="C50" s="110">
        <v>2089235</v>
      </c>
      <c r="D50" s="23">
        <f>B50/$B$54</f>
        <v>0.12903225806451613</v>
      </c>
      <c r="E50" s="23">
        <f>C50/$C$54</f>
        <v>4.8244088460515408E-2</v>
      </c>
      <c r="F50" s="82">
        <v>3</v>
      </c>
      <c r="G50" s="82">
        <f>RANK(C50,$C$48:$C$53)</f>
        <v>5</v>
      </c>
    </row>
    <row r="51" spans="1:7">
      <c r="A51" s="100" t="s">
        <v>74</v>
      </c>
      <c r="B51" s="101">
        <v>3</v>
      </c>
      <c r="C51" s="110">
        <v>3400000</v>
      </c>
      <c r="D51" s="23">
        <f t="shared" ref="D51" si="8">B51/$B$54</f>
        <v>9.6774193548387094E-2</v>
      </c>
      <c r="E51" s="23">
        <f t="shared" ref="E51" si="9">C51/$C$54</f>
        <v>7.8511943733353309E-2</v>
      </c>
      <c r="F51" s="82">
        <v>4</v>
      </c>
      <c r="G51" s="82">
        <f>RANK(C51,$C$48:$C$53)</f>
        <v>3</v>
      </c>
    </row>
    <row r="52" spans="1:7">
      <c r="A52" s="100" t="s">
        <v>233</v>
      </c>
      <c r="B52" s="101">
        <v>2</v>
      </c>
      <c r="C52" s="110">
        <v>795000</v>
      </c>
      <c r="D52" s="23">
        <f>B52/$B$54</f>
        <v>6.4516129032258063E-2</v>
      </c>
      <c r="E52" s="23">
        <f>C52/$C$54</f>
        <v>1.835793978471055E-2</v>
      </c>
      <c r="F52" s="82">
        <v>5</v>
      </c>
      <c r="G52" s="82">
        <f>RANK(C52,$C$48:$C$53)</f>
        <v>6</v>
      </c>
    </row>
    <row r="53" spans="1:7">
      <c r="A53" s="100" t="s">
        <v>181</v>
      </c>
      <c r="B53" s="101">
        <v>1</v>
      </c>
      <c r="C53" s="110">
        <v>2200000</v>
      </c>
      <c r="D53" s="23">
        <f>B53/$B$54</f>
        <v>3.2258064516129031E-2</v>
      </c>
      <c r="E53" s="23">
        <f>C53/$C$54</f>
        <v>5.080184594511096E-2</v>
      </c>
      <c r="F53" s="82">
        <v>6</v>
      </c>
      <c r="G53" s="82">
        <f>RANK(C53,$C$48:$C$53)</f>
        <v>4</v>
      </c>
    </row>
    <row r="54" spans="1:7">
      <c r="A54" s="28" t="s">
        <v>29</v>
      </c>
      <c r="B54" s="45">
        <f>SUM(B48:B53)</f>
        <v>31</v>
      </c>
      <c r="C54" s="108">
        <f>SUM(C48:C53)</f>
        <v>43305513</v>
      </c>
      <c r="D54" s="30">
        <f>SUM(D48:D53)</f>
        <v>1</v>
      </c>
      <c r="E54" s="30">
        <f>SUM(E48:E53)</f>
        <v>1</v>
      </c>
      <c r="F54" s="31"/>
      <c r="G54" s="31"/>
    </row>
    <row r="55" spans="1:7" ht="13.5" thickBot="1"/>
    <row r="56" spans="1:7" ht="16.5" thickBot="1">
      <c r="A56" s="128" t="s">
        <v>23</v>
      </c>
      <c r="B56" s="129"/>
      <c r="C56" s="129"/>
      <c r="D56" s="129"/>
      <c r="E56" s="129"/>
      <c r="F56" s="129"/>
      <c r="G56" s="130"/>
    </row>
    <row r="57" spans="1:7">
      <c r="A57" s="18"/>
      <c r="B57" s="112"/>
      <c r="C57" s="109"/>
      <c r="D57" s="10" t="s">
        <v>11</v>
      </c>
      <c r="E57" s="10" t="s">
        <v>11</v>
      </c>
      <c r="F57" s="11" t="s">
        <v>12</v>
      </c>
      <c r="G57" s="15" t="s">
        <v>12</v>
      </c>
    </row>
    <row r="58" spans="1:7">
      <c r="A58" s="12" t="s">
        <v>13</v>
      </c>
      <c r="B58" s="12" t="s">
        <v>14</v>
      </c>
      <c r="C58" s="104" t="s">
        <v>15</v>
      </c>
      <c r="D58" s="13" t="s">
        <v>14</v>
      </c>
      <c r="E58" s="13" t="s">
        <v>15</v>
      </c>
      <c r="F58" s="14" t="s">
        <v>14</v>
      </c>
      <c r="G58" s="16" t="s">
        <v>15</v>
      </c>
    </row>
    <row r="59" spans="1:7">
      <c r="A59" s="153" t="s">
        <v>68</v>
      </c>
      <c r="B59" s="154">
        <v>45</v>
      </c>
      <c r="C59" s="156">
        <v>26818500</v>
      </c>
      <c r="D59" s="155">
        <f>B59/$B$65</f>
        <v>0.36290322580645162</v>
      </c>
      <c r="E59" s="151">
        <f>C59/$C$65</f>
        <v>0.32880917589043479</v>
      </c>
      <c r="F59" s="152">
        <v>1</v>
      </c>
      <c r="G59" s="152">
        <f>RANK(C59,$C$59:$C$64)</f>
        <v>1</v>
      </c>
    </row>
    <row r="60" spans="1:7">
      <c r="A60" s="36" t="s">
        <v>74</v>
      </c>
      <c r="B60" s="37">
        <v>34</v>
      </c>
      <c r="C60" s="105">
        <v>12231845</v>
      </c>
      <c r="D60" s="27">
        <f>B60/$B$65</f>
        <v>0.27419354838709675</v>
      </c>
      <c r="E60" s="23">
        <f>C60/$C$65</f>
        <v>0.14996897194360367</v>
      </c>
      <c r="F60" s="82">
        <v>2</v>
      </c>
      <c r="G60" s="82">
        <f>RANK(C60,$C$59:$C$64)</f>
        <v>4</v>
      </c>
    </row>
    <row r="61" spans="1:7">
      <c r="A61" s="36" t="s">
        <v>60</v>
      </c>
      <c r="B61" s="37">
        <v>16</v>
      </c>
      <c r="C61" s="105">
        <v>14745319.84</v>
      </c>
      <c r="D61" s="27">
        <f t="shared" ref="D61" si="10">B61/$B$65</f>
        <v>0.12903225806451613</v>
      </c>
      <c r="E61" s="23">
        <f t="shared" ref="E61" si="11">C61/$C$65</f>
        <v>0.18078551987737113</v>
      </c>
      <c r="F61" s="82">
        <v>3</v>
      </c>
      <c r="G61" s="82">
        <f>RANK(C61,$C$59:$C$64)</f>
        <v>3</v>
      </c>
    </row>
    <row r="62" spans="1:7">
      <c r="A62" s="36" t="s">
        <v>100</v>
      </c>
      <c r="B62" s="37">
        <v>13</v>
      </c>
      <c r="C62" s="105">
        <v>15328290</v>
      </c>
      <c r="D62" s="27">
        <f>B62/$B$65</f>
        <v>0.10483870967741936</v>
      </c>
      <c r="E62" s="23">
        <f>C62/$C$65</f>
        <v>0.18793304631913019</v>
      </c>
      <c r="F62" s="82">
        <v>4</v>
      </c>
      <c r="G62" s="82">
        <f>RANK(C62,$C$59:$C$64)</f>
        <v>2</v>
      </c>
    </row>
    <row r="63" spans="1:7">
      <c r="A63" s="36" t="s">
        <v>233</v>
      </c>
      <c r="B63" s="37">
        <v>13</v>
      </c>
      <c r="C63" s="105">
        <v>10073550</v>
      </c>
      <c r="D63" s="27">
        <f>B63/$B$65</f>
        <v>0.10483870967741936</v>
      </c>
      <c r="E63" s="23">
        <f>C63/$C$65</f>
        <v>0.12350711910774612</v>
      </c>
      <c r="F63" s="82">
        <v>4</v>
      </c>
      <c r="G63" s="82">
        <f>RANK(C63,$C$59:$C$64)</f>
        <v>5</v>
      </c>
    </row>
    <row r="64" spans="1:7">
      <c r="A64" s="36" t="s">
        <v>181</v>
      </c>
      <c r="B64" s="37">
        <v>3</v>
      </c>
      <c r="C64" s="105">
        <v>2365000</v>
      </c>
      <c r="D64" s="27">
        <f>B64/$B$65</f>
        <v>2.4193548387096774E-2</v>
      </c>
      <c r="E64" s="23">
        <f>C64/$C$65</f>
        <v>2.8996166861714051E-2</v>
      </c>
      <c r="F64" s="82">
        <v>5</v>
      </c>
      <c r="G64" s="82">
        <f>RANK(C64,$C$59:$C$64)</f>
        <v>6</v>
      </c>
    </row>
    <row r="65" spans="1:7">
      <c r="A65" s="28" t="s">
        <v>29</v>
      </c>
      <c r="B65" s="29">
        <f>SUM(B59:B64)</f>
        <v>124</v>
      </c>
      <c r="C65" s="106">
        <f>SUM(C59:C64)</f>
        <v>81562504.840000004</v>
      </c>
      <c r="D65" s="30">
        <f>SUM(D59:D64)</f>
        <v>1</v>
      </c>
      <c r="E65" s="30">
        <f>SUM(E59:E64)</f>
        <v>1</v>
      </c>
      <c r="F65" s="31"/>
      <c r="G65" s="31"/>
    </row>
    <row r="68" spans="1:7">
      <c r="A68" s="134" t="s">
        <v>30</v>
      </c>
      <c r="B68" s="134"/>
      <c r="C68" s="134"/>
    </row>
    <row r="69" spans="1:7">
      <c r="A69" s="20" t="s">
        <v>31</v>
      </c>
    </row>
  </sheetData>
  <sortState ref="A107:C126">
    <sortCondition descending="1" ref="B107"/>
    <sortCondition descending="1" ref="C107"/>
  </sortState>
  <mergeCells count="6">
    <mergeCell ref="A68:C68"/>
    <mergeCell ref="A4:G4"/>
    <mergeCell ref="A19:G19"/>
    <mergeCell ref="A30:G30"/>
    <mergeCell ref="A45:G45"/>
    <mergeCell ref="A56:G56"/>
  </mergeCells>
  <phoneticPr fontId="2" type="noConversion"/>
  <hyperlinks>
    <hyperlink ref="A69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6"/>
  <sheetViews>
    <sheetView workbookViewId="0">
      <selection activeCell="G1" sqref="G1"/>
    </sheetView>
  </sheetViews>
  <sheetFormatPr defaultRowHeight="12.75"/>
  <cols>
    <col min="1" max="1" width="30.42578125" style="46" customWidth="1"/>
    <col min="2" max="2" width="13.85546875" style="68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8" customWidth="1"/>
    <col min="7" max="7" width="16.28515625" style="68" customWidth="1"/>
  </cols>
  <sheetData>
    <row r="1" spans="1:7" ht="15.75">
      <c r="A1" s="60" t="s">
        <v>57</v>
      </c>
    </row>
    <row r="2" spans="1:7">
      <c r="A2" s="61" t="str">
        <f>'OVERALL STATS'!A2</f>
        <v>Reporting Period: JANUARY THROUGH DECEMBER, 2023</v>
      </c>
    </row>
    <row r="3" spans="1:7" ht="13.5" thickBot="1"/>
    <row r="4" spans="1:7" ht="16.5" thickBot="1">
      <c r="A4" s="128" t="s">
        <v>24</v>
      </c>
      <c r="B4" s="129"/>
      <c r="C4" s="129"/>
      <c r="D4" s="129"/>
      <c r="E4" s="129"/>
      <c r="F4" s="129"/>
      <c r="G4" s="130"/>
    </row>
    <row r="5" spans="1:7">
      <c r="A5" s="62"/>
      <c r="B5" s="70"/>
      <c r="C5" s="44"/>
      <c r="D5" s="10" t="s">
        <v>11</v>
      </c>
      <c r="E5" s="10" t="s">
        <v>11</v>
      </c>
      <c r="F5" s="11" t="s">
        <v>12</v>
      </c>
      <c r="G5" s="11" t="s">
        <v>12</v>
      </c>
    </row>
    <row r="6" spans="1:7">
      <c r="A6" s="63" t="s">
        <v>17</v>
      </c>
      <c r="B6" s="19" t="s">
        <v>14</v>
      </c>
      <c r="C6" s="55" t="s">
        <v>15</v>
      </c>
      <c r="D6" s="13" t="s">
        <v>14</v>
      </c>
      <c r="E6" s="13" t="s">
        <v>15</v>
      </c>
      <c r="F6" s="14" t="s">
        <v>14</v>
      </c>
      <c r="G6" s="14" t="s">
        <v>15</v>
      </c>
    </row>
    <row r="7" spans="1:7">
      <c r="A7" s="161" t="s">
        <v>60</v>
      </c>
      <c r="B7" s="162">
        <v>23</v>
      </c>
      <c r="C7" s="163">
        <v>27256688</v>
      </c>
      <c r="D7" s="155">
        <f>B7/$B$16</f>
        <v>0.27710843373493976</v>
      </c>
      <c r="E7" s="164">
        <f>C7/$C$16</f>
        <v>0.38847602282243876</v>
      </c>
      <c r="F7" s="152">
        <v>1</v>
      </c>
      <c r="G7" s="152">
        <f>RANK(C7,$C$7:$C$15)</f>
        <v>1</v>
      </c>
    </row>
    <row r="8" spans="1:7">
      <c r="A8" s="72" t="s">
        <v>74</v>
      </c>
      <c r="B8" s="73">
        <v>19</v>
      </c>
      <c r="C8" s="74">
        <v>8718133.3499999996</v>
      </c>
      <c r="D8" s="27">
        <f t="shared" ref="D8:D13" si="0">B8/$B$16</f>
        <v>0.2289156626506024</v>
      </c>
      <c r="E8" s="71">
        <f t="shared" ref="E8:E13" si="1">C8/$C$16</f>
        <v>0.12425522023232112</v>
      </c>
      <c r="F8" s="82">
        <v>2</v>
      </c>
      <c r="G8" s="82">
        <f>RANK(C8,$C$7:$C$15)</f>
        <v>4</v>
      </c>
    </row>
    <row r="9" spans="1:7">
      <c r="A9" s="65" t="s">
        <v>100</v>
      </c>
      <c r="B9" s="58">
        <v>16</v>
      </c>
      <c r="C9" s="59">
        <v>5211746</v>
      </c>
      <c r="D9" s="27">
        <f t="shared" ref="D9" si="2">B9/$B$16</f>
        <v>0.19277108433734941</v>
      </c>
      <c r="E9" s="71">
        <f t="shared" ref="E9" si="3">C9/$C$16</f>
        <v>7.4280424607742285E-2</v>
      </c>
      <c r="F9" s="82">
        <v>3</v>
      </c>
      <c r="G9" s="82">
        <f>RANK(C9,$C$7:$C$15)</f>
        <v>5</v>
      </c>
    </row>
    <row r="10" spans="1:7">
      <c r="A10" s="65" t="s">
        <v>68</v>
      </c>
      <c r="B10" s="58">
        <v>15</v>
      </c>
      <c r="C10" s="59">
        <v>17443228</v>
      </c>
      <c r="D10" s="27">
        <f t="shared" si="0"/>
        <v>0.18072289156626506</v>
      </c>
      <c r="E10" s="71">
        <f t="shared" si="1"/>
        <v>0.24860965641258403</v>
      </c>
      <c r="F10" s="82">
        <v>4</v>
      </c>
      <c r="G10" s="82">
        <f>RANK(C10,$C$7:$C$15)</f>
        <v>2</v>
      </c>
    </row>
    <row r="11" spans="1:7">
      <c r="A11" s="65" t="s">
        <v>233</v>
      </c>
      <c r="B11" s="58">
        <v>6</v>
      </c>
      <c r="C11" s="59">
        <v>9998000</v>
      </c>
      <c r="D11" s="27">
        <f t="shared" si="0"/>
        <v>7.2289156626506021E-2</v>
      </c>
      <c r="E11" s="71">
        <f t="shared" si="1"/>
        <v>0.14249652328187279</v>
      </c>
      <c r="F11" s="82">
        <v>5</v>
      </c>
      <c r="G11" s="82">
        <f>RANK(C11,$C$7:$C$15)</f>
        <v>3</v>
      </c>
    </row>
    <row r="12" spans="1:7">
      <c r="A12" s="65" t="s">
        <v>142</v>
      </c>
      <c r="B12" s="58">
        <v>1</v>
      </c>
      <c r="C12" s="59">
        <v>458500</v>
      </c>
      <c r="D12" s="27">
        <f t="shared" si="0"/>
        <v>1.2048192771084338E-2</v>
      </c>
      <c r="E12" s="71">
        <f t="shared" si="1"/>
        <v>6.5347725469832637E-3</v>
      </c>
      <c r="F12" s="82">
        <v>6</v>
      </c>
      <c r="G12" s="82">
        <f>RANK(C12,$C$7:$C$15)</f>
        <v>6</v>
      </c>
    </row>
    <row r="13" spans="1:7">
      <c r="A13" s="65" t="s">
        <v>3269</v>
      </c>
      <c r="B13" s="58">
        <v>1</v>
      </c>
      <c r="C13" s="59">
        <v>433600</v>
      </c>
      <c r="D13" s="27">
        <f t="shared" si="0"/>
        <v>1.2048192771084338E-2</v>
      </c>
      <c r="E13" s="71">
        <f t="shared" si="1"/>
        <v>6.1798852265473134E-3</v>
      </c>
      <c r="F13" s="82">
        <v>6</v>
      </c>
      <c r="G13" s="82">
        <f>RANK(C13,$C$7:$C$15)</f>
        <v>7</v>
      </c>
    </row>
    <row r="14" spans="1:7">
      <c r="A14" s="65" t="s">
        <v>817</v>
      </c>
      <c r="B14" s="58">
        <v>1</v>
      </c>
      <c r="C14" s="59">
        <v>390720</v>
      </c>
      <c r="D14" s="27">
        <f>B14/$B$16</f>
        <v>1.2048192771084338E-2</v>
      </c>
      <c r="E14" s="23">
        <f>C14/$C$16</f>
        <v>5.5687379052503832E-3</v>
      </c>
      <c r="F14" s="82">
        <v>6</v>
      </c>
      <c r="G14" s="82">
        <f>RANK(C14,$C$7:$C$15)</f>
        <v>8</v>
      </c>
    </row>
    <row r="15" spans="1:7">
      <c r="A15" s="65" t="s">
        <v>181</v>
      </c>
      <c r="B15" s="58">
        <v>1</v>
      </c>
      <c r="C15" s="59">
        <v>252500</v>
      </c>
      <c r="D15" s="27">
        <f>B15/$B$16</f>
        <v>1.2048192771084338E-2</v>
      </c>
      <c r="E15" s="23">
        <f>C15/$C$16</f>
        <v>3.5987569642601399E-3</v>
      </c>
      <c r="F15" s="82">
        <v>6</v>
      </c>
      <c r="G15" s="82">
        <f>RANK(C15,$C$7:$C$15)</f>
        <v>9</v>
      </c>
    </row>
    <row r="16" spans="1:7">
      <c r="A16" s="64" t="s">
        <v>29</v>
      </c>
      <c r="B16" s="34">
        <f>SUM(B7:B15)</f>
        <v>83</v>
      </c>
      <c r="C16" s="56">
        <f>SUM(C7:C15)</f>
        <v>70163115.349999994</v>
      </c>
      <c r="D16" s="30">
        <f>SUM(D7:D15)</f>
        <v>1.0000000000000002</v>
      </c>
      <c r="E16" s="30">
        <f>SUM(E7:E15)</f>
        <v>1.0000000000000002</v>
      </c>
      <c r="F16" s="45"/>
      <c r="G16" s="45"/>
    </row>
    <row r="17" spans="1:7" ht="13.5" thickBot="1"/>
    <row r="18" spans="1:7" ht="16.5" thickBot="1">
      <c r="A18" s="128" t="s">
        <v>25</v>
      </c>
      <c r="B18" s="129"/>
      <c r="C18" s="129"/>
      <c r="D18" s="129"/>
      <c r="E18" s="129"/>
      <c r="F18" s="129"/>
      <c r="G18" s="130"/>
    </row>
    <row r="19" spans="1:7">
      <c r="A19" s="62"/>
      <c r="B19" s="70"/>
      <c r="C19" s="44"/>
      <c r="D19" s="10" t="s">
        <v>11</v>
      </c>
      <c r="E19" s="10" t="s">
        <v>11</v>
      </c>
      <c r="F19" s="11" t="s">
        <v>12</v>
      </c>
      <c r="G19" s="11" t="s">
        <v>12</v>
      </c>
    </row>
    <row r="20" spans="1:7">
      <c r="A20" s="63" t="s">
        <v>17</v>
      </c>
      <c r="B20" s="19" t="s">
        <v>14</v>
      </c>
      <c r="C20" s="55" t="s">
        <v>15</v>
      </c>
      <c r="D20" s="13" t="s">
        <v>14</v>
      </c>
      <c r="E20" s="13" t="s">
        <v>15</v>
      </c>
      <c r="F20" s="14" t="s">
        <v>14</v>
      </c>
      <c r="G20" s="14" t="s">
        <v>15</v>
      </c>
    </row>
    <row r="21" spans="1:7">
      <c r="A21" s="165" t="s">
        <v>68</v>
      </c>
      <c r="B21" s="152">
        <v>3</v>
      </c>
      <c r="C21" s="166">
        <v>181129000</v>
      </c>
      <c r="D21" s="155">
        <f>B21/$B$28</f>
        <v>0.21428571428571427</v>
      </c>
      <c r="E21" s="164">
        <f>C21/$C$28</f>
        <v>0.90023459011341833</v>
      </c>
      <c r="F21" s="152">
        <v>1</v>
      </c>
      <c r="G21" s="152">
        <f>RANK(C21,$C$21:$C$27)</f>
        <v>1</v>
      </c>
    </row>
    <row r="22" spans="1:7">
      <c r="A22" s="165" t="s">
        <v>60</v>
      </c>
      <c r="B22" s="152">
        <v>3</v>
      </c>
      <c r="C22" s="83">
        <v>8700000</v>
      </c>
      <c r="D22" s="155">
        <f>B22/$B$28</f>
        <v>0.21428571428571427</v>
      </c>
      <c r="E22" s="71">
        <f>C22/$C$28</f>
        <v>4.3240126837705388E-2</v>
      </c>
      <c r="F22" s="152">
        <v>1</v>
      </c>
      <c r="G22" s="82">
        <f>RANK(C22,$C$21:$C$27)</f>
        <v>2</v>
      </c>
    </row>
    <row r="23" spans="1:7">
      <c r="A23" s="79" t="s">
        <v>100</v>
      </c>
      <c r="B23" s="82">
        <v>2</v>
      </c>
      <c r="C23" s="83">
        <v>4800000</v>
      </c>
      <c r="D23" s="27">
        <f>B23/$B$28</f>
        <v>0.14285714285714285</v>
      </c>
      <c r="E23" s="71">
        <f>C23/$C$28</f>
        <v>2.3856621703561596E-2</v>
      </c>
      <c r="F23" s="82">
        <v>2</v>
      </c>
      <c r="G23" s="82">
        <f>RANK(C23,$C$21:$C$27)</f>
        <v>4</v>
      </c>
    </row>
    <row r="24" spans="1:7">
      <c r="A24" s="79" t="s">
        <v>233</v>
      </c>
      <c r="B24" s="82">
        <v>2</v>
      </c>
      <c r="C24" s="83">
        <v>889000</v>
      </c>
      <c r="D24" s="27">
        <f t="shared" ref="D24" si="4">B24/$B$28</f>
        <v>0.14285714285714285</v>
      </c>
      <c r="E24" s="71">
        <f t="shared" ref="E24" si="5">C24/$C$28</f>
        <v>4.4184451446804707E-3</v>
      </c>
      <c r="F24" s="82">
        <v>2</v>
      </c>
      <c r="G24" s="82">
        <f>RANK(C24,$C$21:$C$27)</f>
        <v>5</v>
      </c>
    </row>
    <row r="25" spans="1:7">
      <c r="A25" s="79" t="s">
        <v>74</v>
      </c>
      <c r="B25" s="82">
        <v>2</v>
      </c>
      <c r="C25" s="83">
        <v>185000</v>
      </c>
      <c r="D25" s="27">
        <f>B25/$B$28</f>
        <v>0.14285714285714285</v>
      </c>
      <c r="E25" s="71">
        <f>C25/$C$28</f>
        <v>9.1947396149143646E-4</v>
      </c>
      <c r="F25" s="82">
        <v>2</v>
      </c>
      <c r="G25" s="82">
        <f>RANK(C25,$C$21:$C$27)</f>
        <v>7</v>
      </c>
    </row>
    <row r="26" spans="1:7">
      <c r="A26" s="65" t="s">
        <v>3269</v>
      </c>
      <c r="B26" s="58">
        <v>1</v>
      </c>
      <c r="C26" s="59">
        <v>4968000</v>
      </c>
      <c r="D26" s="27">
        <f>B26/$B$28</f>
        <v>7.1428571428571425E-2</v>
      </c>
      <c r="E26" s="71">
        <f>C26/$C$28</f>
        <v>2.4691603463186249E-2</v>
      </c>
      <c r="F26" s="82">
        <v>3</v>
      </c>
      <c r="G26" s="82">
        <f>RANK(C26,$C$21:$C$27)</f>
        <v>3</v>
      </c>
    </row>
    <row r="27" spans="1:7">
      <c r="A27" s="79" t="s">
        <v>181</v>
      </c>
      <c r="B27" s="82">
        <v>1</v>
      </c>
      <c r="C27" s="83">
        <v>531000</v>
      </c>
      <c r="D27" s="27">
        <f>B27/$B$28</f>
        <v>7.1428571428571425E-2</v>
      </c>
      <c r="E27" s="71">
        <f>C27/$C$28</f>
        <v>2.6391387759565014E-3</v>
      </c>
      <c r="F27" s="82">
        <v>3</v>
      </c>
      <c r="G27" s="82">
        <f>RANK(C27,$C$21:$C$27)</f>
        <v>6</v>
      </c>
    </row>
    <row r="28" spans="1:7">
      <c r="A28" s="64" t="s">
        <v>29</v>
      </c>
      <c r="B28" s="45">
        <f>SUM(B21:B27)</f>
        <v>14</v>
      </c>
      <c r="C28" s="42">
        <f>SUM(C21:C27)</f>
        <v>201202000</v>
      </c>
      <c r="D28" s="30">
        <f>SUM(D21:D27)</f>
        <v>0.99999999999999978</v>
      </c>
      <c r="E28" s="30">
        <f>SUM(E21:E27)</f>
        <v>0.99999999999999989</v>
      </c>
      <c r="F28" s="45"/>
      <c r="G28" s="45"/>
    </row>
    <row r="29" spans="1:7" ht="13.5" thickBot="1"/>
    <row r="30" spans="1:7" ht="16.5" thickBot="1">
      <c r="A30" s="128" t="s">
        <v>26</v>
      </c>
      <c r="B30" s="129"/>
      <c r="C30" s="129"/>
      <c r="D30" s="129"/>
      <c r="E30" s="129"/>
      <c r="F30" s="129"/>
      <c r="G30" s="130"/>
    </row>
    <row r="31" spans="1:7">
      <c r="A31" s="62"/>
      <c r="B31" s="70"/>
      <c r="C31" s="44"/>
      <c r="D31" s="10" t="s">
        <v>11</v>
      </c>
      <c r="E31" s="10" t="s">
        <v>11</v>
      </c>
      <c r="F31" s="11" t="s">
        <v>12</v>
      </c>
      <c r="G31" s="11" t="s">
        <v>12</v>
      </c>
    </row>
    <row r="32" spans="1:7">
      <c r="A32" s="63" t="s">
        <v>17</v>
      </c>
      <c r="B32" s="19" t="s">
        <v>14</v>
      </c>
      <c r="C32" s="55" t="s">
        <v>15</v>
      </c>
      <c r="D32" s="13" t="s">
        <v>14</v>
      </c>
      <c r="E32" s="13" t="s">
        <v>15</v>
      </c>
      <c r="F32" s="14" t="s">
        <v>14</v>
      </c>
      <c r="G32" s="14" t="s">
        <v>15</v>
      </c>
    </row>
    <row r="33" spans="1:7">
      <c r="A33" s="161" t="s">
        <v>74</v>
      </c>
      <c r="B33" s="162">
        <v>14</v>
      </c>
      <c r="C33" s="163">
        <v>2764000</v>
      </c>
      <c r="D33" s="155">
        <f t="shared" ref="D33" si="6">B33/$B$40</f>
        <v>0.46666666666666667</v>
      </c>
      <c r="E33" s="164">
        <f t="shared" ref="E33" si="7">C33/$C$40</f>
        <v>0.3845297718419588</v>
      </c>
      <c r="F33" s="152">
        <v>1</v>
      </c>
      <c r="G33" s="152">
        <f>RANK(C33,$C$33:$C$39)</f>
        <v>1</v>
      </c>
    </row>
    <row r="34" spans="1:7">
      <c r="A34" s="78" t="s">
        <v>60</v>
      </c>
      <c r="B34" s="80">
        <v>6</v>
      </c>
      <c r="C34" s="81">
        <v>847000</v>
      </c>
      <c r="D34" s="27">
        <f>B34/$B$40</f>
        <v>0.2</v>
      </c>
      <c r="E34" s="71">
        <f>C34/$C$40</f>
        <v>0.11783528102392878</v>
      </c>
      <c r="F34" s="82">
        <v>2</v>
      </c>
      <c r="G34" s="82">
        <f>RANK(C34,$C$33:$C$39)</f>
        <v>3</v>
      </c>
    </row>
    <row r="35" spans="1:7">
      <c r="A35" s="78" t="s">
        <v>68</v>
      </c>
      <c r="B35" s="80">
        <v>3</v>
      </c>
      <c r="C35" s="81">
        <v>608000</v>
      </c>
      <c r="D35" s="27">
        <f>B35/$B$40</f>
        <v>0.1</v>
      </c>
      <c r="E35" s="71">
        <f>C35/$C$40</f>
        <v>8.4585420144685591E-2</v>
      </c>
      <c r="F35" s="82">
        <v>3</v>
      </c>
      <c r="G35" s="82">
        <f>RANK(C35,$C$33:$C$39)</f>
        <v>4</v>
      </c>
    </row>
    <row r="36" spans="1:7">
      <c r="A36" s="78" t="s">
        <v>100</v>
      </c>
      <c r="B36" s="80">
        <v>3</v>
      </c>
      <c r="C36" s="81">
        <v>190000</v>
      </c>
      <c r="D36" s="27">
        <f t="shared" ref="D36" si="8">B36/$B$40</f>
        <v>0.1</v>
      </c>
      <c r="E36" s="71">
        <f t="shared" ref="E36" si="9">C36/$C$40</f>
        <v>2.6432943795214246E-2</v>
      </c>
      <c r="F36" s="82">
        <v>3</v>
      </c>
      <c r="G36" s="82">
        <f>RANK(C36,$C$33:$C$39)</f>
        <v>6</v>
      </c>
    </row>
    <row r="37" spans="1:7">
      <c r="A37" s="78" t="s">
        <v>181</v>
      </c>
      <c r="B37" s="80">
        <v>2</v>
      </c>
      <c r="C37" s="81">
        <v>2100000</v>
      </c>
      <c r="D37" s="27">
        <f>B37/$B$40</f>
        <v>6.6666666666666666E-2</v>
      </c>
      <c r="E37" s="71">
        <f>C37/$C$40</f>
        <v>0.29215358931552587</v>
      </c>
      <c r="F37" s="82">
        <v>4</v>
      </c>
      <c r="G37" s="82">
        <f>RANK(C37,$C$33:$C$39)</f>
        <v>2</v>
      </c>
    </row>
    <row r="38" spans="1:7">
      <c r="A38" s="78" t="s">
        <v>233</v>
      </c>
      <c r="B38" s="80">
        <v>1</v>
      </c>
      <c r="C38" s="81">
        <v>500000</v>
      </c>
      <c r="D38" s="27">
        <f>B38/$B$40</f>
        <v>3.3333333333333333E-2</v>
      </c>
      <c r="E38" s="71">
        <f>C38/$C$40</f>
        <v>6.9560378408458537E-2</v>
      </c>
      <c r="F38" s="82">
        <v>5</v>
      </c>
      <c r="G38" s="82">
        <f>RANK(C38,$C$33:$C$39)</f>
        <v>5</v>
      </c>
    </row>
    <row r="39" spans="1:7">
      <c r="A39" s="78" t="s">
        <v>3269</v>
      </c>
      <c r="B39" s="80">
        <v>1</v>
      </c>
      <c r="C39" s="81">
        <v>179000</v>
      </c>
      <c r="D39" s="27">
        <f>B39/$B$40</f>
        <v>3.3333333333333333E-2</v>
      </c>
      <c r="E39" s="71">
        <f>C39/$C$40</f>
        <v>2.4902615470228158E-2</v>
      </c>
      <c r="F39" s="82">
        <v>5</v>
      </c>
      <c r="G39" s="82">
        <f>RANK(C39,$C$33:$C$39)</f>
        <v>7</v>
      </c>
    </row>
    <row r="40" spans="1:7">
      <c r="A40" s="64" t="s">
        <v>29</v>
      </c>
      <c r="B40" s="45">
        <f>SUM(B33:B39)</f>
        <v>30</v>
      </c>
      <c r="C40" s="42">
        <f>SUM(C33:C39)</f>
        <v>7188000</v>
      </c>
      <c r="D40" s="30">
        <f>SUM(D33:D39)</f>
        <v>1</v>
      </c>
      <c r="E40" s="30">
        <f>SUM(E33:E39)</f>
        <v>1</v>
      </c>
      <c r="F40" s="45"/>
      <c r="G40" s="45"/>
    </row>
    <row r="41" spans="1:7" ht="13.5" thickBot="1"/>
    <row r="42" spans="1:7" ht="16.5" thickBot="1">
      <c r="A42" s="128" t="s">
        <v>27</v>
      </c>
      <c r="B42" s="129"/>
      <c r="C42" s="129"/>
      <c r="D42" s="129"/>
      <c r="E42" s="129"/>
      <c r="F42" s="129"/>
      <c r="G42" s="130"/>
    </row>
    <row r="43" spans="1:7">
      <c r="A43" s="62"/>
      <c r="B43" s="70"/>
      <c r="C43" s="44"/>
      <c r="D43" s="10" t="s">
        <v>11</v>
      </c>
      <c r="E43" s="10" t="s">
        <v>11</v>
      </c>
      <c r="F43" s="11" t="s">
        <v>12</v>
      </c>
      <c r="G43" s="11" t="s">
        <v>12</v>
      </c>
    </row>
    <row r="44" spans="1:7">
      <c r="A44" s="63" t="s">
        <v>17</v>
      </c>
      <c r="B44" s="19" t="s">
        <v>14</v>
      </c>
      <c r="C44" s="55" t="s">
        <v>15</v>
      </c>
      <c r="D44" s="13" t="s">
        <v>14</v>
      </c>
      <c r="E44" s="13" t="s">
        <v>15</v>
      </c>
      <c r="F44" s="14" t="s">
        <v>14</v>
      </c>
      <c r="G44" s="14" t="s">
        <v>15</v>
      </c>
    </row>
    <row r="45" spans="1:7">
      <c r="A45" s="165" t="s">
        <v>60</v>
      </c>
      <c r="B45" s="152">
        <v>10</v>
      </c>
      <c r="C45" s="83">
        <v>24244377</v>
      </c>
      <c r="D45" s="151">
        <f>B45/$B$51</f>
        <v>0.45454545454545453</v>
      </c>
      <c r="E45" s="71">
        <f>C45/$C$51</f>
        <v>0.29578859179539807</v>
      </c>
      <c r="F45" s="152">
        <v>1</v>
      </c>
      <c r="G45" s="82">
        <f>RANK(C45,$C$45:$C$50)</f>
        <v>2</v>
      </c>
    </row>
    <row r="46" spans="1:7">
      <c r="A46" s="78" t="s">
        <v>74</v>
      </c>
      <c r="B46" s="80">
        <v>6</v>
      </c>
      <c r="C46" s="81">
        <v>7818500</v>
      </c>
      <c r="D46" s="23">
        <f>B46/$B$51</f>
        <v>0.27272727272727271</v>
      </c>
      <c r="E46" s="71">
        <f>C46/$C$51</f>
        <v>9.5388019455081074E-2</v>
      </c>
      <c r="F46" s="82">
        <v>2</v>
      </c>
      <c r="G46" s="82">
        <f>RANK(C46,$C$45:$C$50)</f>
        <v>3</v>
      </c>
    </row>
    <row r="47" spans="1:7">
      <c r="A47" s="165" t="s">
        <v>68</v>
      </c>
      <c r="B47" s="82">
        <v>2</v>
      </c>
      <c r="C47" s="166">
        <v>34505143</v>
      </c>
      <c r="D47" s="23">
        <f>B47/$B$51</f>
        <v>9.0909090909090912E-2</v>
      </c>
      <c r="E47" s="164">
        <f>C47/$C$51</f>
        <v>0.42097298097900548</v>
      </c>
      <c r="F47" s="82">
        <v>3</v>
      </c>
      <c r="G47" s="152">
        <f>RANK(C47,$C$45:$C$50)</f>
        <v>1</v>
      </c>
    </row>
    <row r="48" spans="1:7">
      <c r="A48" s="79" t="s">
        <v>233</v>
      </c>
      <c r="B48" s="82">
        <v>2</v>
      </c>
      <c r="C48" s="83">
        <v>7031450</v>
      </c>
      <c r="D48" s="23">
        <f>B48/$B$51</f>
        <v>9.0909090909090912E-2</v>
      </c>
      <c r="E48" s="71">
        <f>C48/$C$51</f>
        <v>8.5785775966928407E-2</v>
      </c>
      <c r="F48" s="82">
        <v>3</v>
      </c>
      <c r="G48" s="82">
        <f>RANK(C48,$C$45:$C$50)</f>
        <v>4</v>
      </c>
    </row>
    <row r="49" spans="1:7">
      <c r="A49" s="79" t="s">
        <v>181</v>
      </c>
      <c r="B49" s="82">
        <v>1</v>
      </c>
      <c r="C49" s="83">
        <v>4701750</v>
      </c>
      <c r="D49" s="23">
        <f t="shared" ref="D49" si="10">B49/$B$51</f>
        <v>4.5454545454545456E-2</v>
      </c>
      <c r="E49" s="71">
        <f t="shared" ref="E49" si="11">C49/$C$51</f>
        <v>5.7362744832503344E-2</v>
      </c>
      <c r="F49" s="82">
        <v>4</v>
      </c>
      <c r="G49" s="82">
        <f>RANK(C49,$C$45:$C$50)</f>
        <v>5</v>
      </c>
    </row>
    <row r="50" spans="1:7">
      <c r="A50" s="79" t="s">
        <v>100</v>
      </c>
      <c r="B50" s="82">
        <v>1</v>
      </c>
      <c r="C50" s="83">
        <v>3664000</v>
      </c>
      <c r="D50" s="23">
        <f>B50/$B$51</f>
        <v>4.5454545454545456E-2</v>
      </c>
      <c r="E50" s="71">
        <f>C50/$C$51</f>
        <v>4.4701886971083592E-2</v>
      </c>
      <c r="F50" s="82">
        <v>4</v>
      </c>
      <c r="G50" s="82">
        <f>RANK(C50,$C$45:$C$50)</f>
        <v>6</v>
      </c>
    </row>
    <row r="51" spans="1:7">
      <c r="A51" s="64" t="s">
        <v>29</v>
      </c>
      <c r="B51" s="34">
        <f>SUM(B45:B50)</f>
        <v>22</v>
      </c>
      <c r="C51" s="56">
        <f>SUM(C45:C50)</f>
        <v>81965220</v>
      </c>
      <c r="D51" s="30">
        <f>SUM(D45:D50)</f>
        <v>1</v>
      </c>
      <c r="E51" s="30">
        <f>SUM(E45:E50)</f>
        <v>0.99999999999999989</v>
      </c>
      <c r="F51" s="45"/>
      <c r="G51" s="45"/>
    </row>
    <row r="52" spans="1:7" ht="13.5" thickBot="1"/>
    <row r="53" spans="1:7" ht="16.5" thickBot="1">
      <c r="A53" s="128" t="s">
        <v>28</v>
      </c>
      <c r="B53" s="129"/>
      <c r="C53" s="129"/>
      <c r="D53" s="129"/>
      <c r="E53" s="129"/>
      <c r="F53" s="129"/>
      <c r="G53" s="130"/>
    </row>
    <row r="54" spans="1:7">
      <c r="A54" s="62"/>
      <c r="B54" s="70"/>
      <c r="C54" s="44"/>
      <c r="D54" s="10" t="s">
        <v>11</v>
      </c>
      <c r="E54" s="10" t="s">
        <v>11</v>
      </c>
      <c r="F54" s="11" t="s">
        <v>12</v>
      </c>
      <c r="G54" s="11" t="s">
        <v>12</v>
      </c>
    </row>
    <row r="55" spans="1:7">
      <c r="A55" s="63" t="s">
        <v>17</v>
      </c>
      <c r="B55" s="19" t="s">
        <v>14</v>
      </c>
      <c r="C55" s="55" t="s">
        <v>15</v>
      </c>
      <c r="D55" s="13" t="s">
        <v>14</v>
      </c>
      <c r="E55" s="13" t="s">
        <v>15</v>
      </c>
      <c r="F55" s="14" t="s">
        <v>14</v>
      </c>
      <c r="G55" s="14" t="s">
        <v>15</v>
      </c>
    </row>
    <row r="56" spans="1:7">
      <c r="A56" s="161" t="s">
        <v>68</v>
      </c>
      <c r="B56" s="162">
        <v>17</v>
      </c>
      <c r="C56" s="163">
        <v>15864436.060000001</v>
      </c>
      <c r="D56" s="151">
        <f t="shared" ref="D56" si="12">B56/$B$62</f>
        <v>0.39534883720930231</v>
      </c>
      <c r="E56" s="151">
        <f t="shared" ref="E56" si="13">C56/$C$62</f>
        <v>0.55509846485213432</v>
      </c>
      <c r="F56" s="152">
        <v>1</v>
      </c>
      <c r="G56" s="152">
        <f>RANK(C56,$C$56:$C$61)</f>
        <v>1</v>
      </c>
    </row>
    <row r="57" spans="1:7">
      <c r="A57" s="78" t="s">
        <v>74</v>
      </c>
      <c r="B57" s="80">
        <v>11</v>
      </c>
      <c r="C57" s="81">
        <v>2922423.01</v>
      </c>
      <c r="D57" s="23">
        <f>B57/$B$62</f>
        <v>0.2558139534883721</v>
      </c>
      <c r="E57" s="23">
        <f>C57/$C$62</f>
        <v>0.1022559213806402</v>
      </c>
      <c r="F57" s="82">
        <v>2</v>
      </c>
      <c r="G57" s="82">
        <f>RANK(C57,$C$56:$C$61)</f>
        <v>4</v>
      </c>
    </row>
    <row r="58" spans="1:7">
      <c r="A58" s="78" t="s">
        <v>100</v>
      </c>
      <c r="B58" s="80">
        <v>5</v>
      </c>
      <c r="C58" s="81">
        <v>3250000</v>
      </c>
      <c r="D58" s="23">
        <f>B58/$B$62</f>
        <v>0.11627906976744186</v>
      </c>
      <c r="E58" s="23">
        <f>C58/$C$62</f>
        <v>0.11371787840086869</v>
      </c>
      <c r="F58" s="82">
        <v>3</v>
      </c>
      <c r="G58" s="82">
        <f>RANK(C58,$C$56:$C$61)</f>
        <v>3</v>
      </c>
    </row>
    <row r="59" spans="1:7">
      <c r="A59" s="78" t="s">
        <v>181</v>
      </c>
      <c r="B59" s="80">
        <v>4</v>
      </c>
      <c r="C59" s="81">
        <v>3470000</v>
      </c>
      <c r="D59" s="23">
        <f>B59/$B$62</f>
        <v>9.3023255813953487E-2</v>
      </c>
      <c r="E59" s="23">
        <f>C59/$C$62</f>
        <v>0.12141570401569673</v>
      </c>
      <c r="F59" s="82">
        <v>4</v>
      </c>
      <c r="G59" s="82">
        <f>RANK(C59,$C$56:$C$61)</f>
        <v>2</v>
      </c>
    </row>
    <row r="60" spans="1:7">
      <c r="A60" s="78" t="s">
        <v>60</v>
      </c>
      <c r="B60" s="80">
        <v>4</v>
      </c>
      <c r="C60" s="81">
        <v>1502640</v>
      </c>
      <c r="D60" s="23">
        <f t="shared" ref="D60" si="14">B60/$B$62</f>
        <v>9.3023255813953487E-2</v>
      </c>
      <c r="E60" s="23">
        <f t="shared" ref="E60" si="15">C60/$C$62</f>
        <v>5.2577548553932721E-2</v>
      </c>
      <c r="F60" s="82">
        <v>4</v>
      </c>
      <c r="G60" s="82">
        <f>RANK(C60,$C$56:$C$61)</f>
        <v>6</v>
      </c>
    </row>
    <row r="61" spans="1:7">
      <c r="A61" s="78" t="s">
        <v>233</v>
      </c>
      <c r="B61" s="80">
        <v>2</v>
      </c>
      <c r="C61" s="81">
        <v>1570000</v>
      </c>
      <c r="D61" s="23">
        <f>B61/$B$62</f>
        <v>4.6511627906976744E-2</v>
      </c>
      <c r="E61" s="23">
        <f>C61/$C$62</f>
        <v>5.4934482796727337E-2</v>
      </c>
      <c r="F61" s="82">
        <v>5</v>
      </c>
      <c r="G61" s="82">
        <f>RANK(C61,$C$56:$C$61)</f>
        <v>5</v>
      </c>
    </row>
    <row r="62" spans="1:7">
      <c r="A62" s="64" t="s">
        <v>29</v>
      </c>
      <c r="B62" s="34">
        <f>SUM(B56:B61)</f>
        <v>43</v>
      </c>
      <c r="C62" s="56">
        <f>SUM(C56:C61)</f>
        <v>28579499.07</v>
      </c>
      <c r="D62" s="30">
        <f>SUM(D56:D61)</f>
        <v>0.99999999999999989</v>
      </c>
      <c r="E62" s="30">
        <f>SUM(E56:E61)</f>
        <v>0.99999999999999989</v>
      </c>
      <c r="F62" s="45"/>
      <c r="G62" s="45"/>
    </row>
    <row r="63" spans="1:7">
      <c r="A63" s="66"/>
      <c r="B63" s="24"/>
      <c r="C63" s="57"/>
      <c r="D63" s="47"/>
      <c r="E63" s="47"/>
      <c r="F63" s="69"/>
      <c r="G63" s="69"/>
    </row>
    <row r="65" spans="1:3">
      <c r="A65" s="134" t="s">
        <v>30</v>
      </c>
      <c r="B65" s="134"/>
      <c r="C65" s="134"/>
    </row>
    <row r="66" spans="1:3">
      <c r="A66" s="67" t="s">
        <v>31</v>
      </c>
    </row>
  </sheetData>
  <sortState ref="A107:C126">
    <sortCondition descending="1" ref="B107"/>
    <sortCondition descending="1" ref="C107"/>
  </sortState>
  <mergeCells count="6">
    <mergeCell ref="A65:C65"/>
    <mergeCell ref="A4:G4"/>
    <mergeCell ref="A18:G18"/>
    <mergeCell ref="A30:G30"/>
    <mergeCell ref="A42:G42"/>
    <mergeCell ref="A53:G53"/>
  </mergeCells>
  <phoneticPr fontId="2" type="noConversion"/>
  <hyperlinks>
    <hyperlink ref="A66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4"/>
  <sheetViews>
    <sheetView workbookViewId="0"/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84" t="s">
        <v>54</v>
      </c>
      <c r="B1" t="s">
        <v>34</v>
      </c>
    </row>
    <row r="2" spans="1:7">
      <c r="A2" s="84" t="s">
        <v>33</v>
      </c>
      <c r="B2" t="s">
        <v>34</v>
      </c>
    </row>
    <row r="4" spans="1:7">
      <c r="D4" s="84" t="s">
        <v>50</v>
      </c>
    </row>
    <row r="5" spans="1:7">
      <c r="A5" s="84" t="s">
        <v>13</v>
      </c>
      <c r="B5" s="84" t="s">
        <v>32</v>
      </c>
      <c r="C5" s="84" t="s">
        <v>37</v>
      </c>
      <c r="D5" t="s">
        <v>14</v>
      </c>
      <c r="E5" t="s">
        <v>15</v>
      </c>
      <c r="F5" t="s">
        <v>36</v>
      </c>
      <c r="G5" t="s">
        <v>55</v>
      </c>
    </row>
    <row r="6" spans="1:7">
      <c r="A6" t="s">
        <v>817</v>
      </c>
      <c r="D6" s="85">
        <v>3</v>
      </c>
      <c r="E6" s="25">
        <v>1115000</v>
      </c>
      <c r="F6" s="9">
        <v>2.6525198938992041E-3</v>
      </c>
      <c r="G6" s="9">
        <v>1.1005558000083172E-3</v>
      </c>
    </row>
    <row r="7" spans="1:7">
      <c r="B7" t="s">
        <v>819</v>
      </c>
      <c r="D7" s="85">
        <v>3</v>
      </c>
      <c r="E7" s="25">
        <v>1115000</v>
      </c>
      <c r="F7" s="9">
        <v>2.6525198938992041E-3</v>
      </c>
      <c r="G7" s="9">
        <v>1.1005558000083172E-3</v>
      </c>
    </row>
    <row r="8" spans="1:7">
      <c r="C8" t="s">
        <v>820</v>
      </c>
      <c r="D8" s="85">
        <v>2</v>
      </c>
      <c r="E8" s="25">
        <v>650000</v>
      </c>
      <c r="F8" s="9">
        <v>1.7683465959328027E-3</v>
      </c>
      <c r="G8" s="9">
        <v>6.4157961435462444E-4</v>
      </c>
    </row>
    <row r="9" spans="1:7">
      <c r="C9" t="s">
        <v>2050</v>
      </c>
      <c r="D9" s="85">
        <v>1</v>
      </c>
      <c r="E9" s="25">
        <v>465000</v>
      </c>
      <c r="F9" s="9">
        <v>8.8417329796640137E-4</v>
      </c>
      <c r="G9" s="9">
        <v>4.5897618565369282E-4</v>
      </c>
    </row>
    <row r="10" spans="1:7">
      <c r="A10" t="s">
        <v>804</v>
      </c>
      <c r="D10" s="85">
        <v>1</v>
      </c>
      <c r="E10" s="25">
        <v>505000</v>
      </c>
      <c r="F10" s="9">
        <v>8.8417329796640137E-4</v>
      </c>
      <c r="G10" s="9">
        <v>4.9845800807551586E-4</v>
      </c>
    </row>
    <row r="11" spans="1:7">
      <c r="B11" t="s">
        <v>150</v>
      </c>
      <c r="D11" s="85">
        <v>1</v>
      </c>
      <c r="E11" s="25">
        <v>505000</v>
      </c>
      <c r="F11" s="9">
        <v>8.8417329796640137E-4</v>
      </c>
      <c r="G11" s="9">
        <v>4.9845800807551586E-4</v>
      </c>
    </row>
    <row r="12" spans="1:7">
      <c r="C12" t="s">
        <v>806</v>
      </c>
      <c r="D12" s="85">
        <v>1</v>
      </c>
      <c r="E12" s="25">
        <v>505000</v>
      </c>
      <c r="F12" s="9">
        <v>8.8417329796640137E-4</v>
      </c>
      <c r="G12" s="9">
        <v>4.9845800807551586E-4</v>
      </c>
    </row>
    <row r="13" spans="1:7">
      <c r="A13" t="s">
        <v>148</v>
      </c>
      <c r="D13" s="85">
        <v>42</v>
      </c>
      <c r="E13" s="25">
        <v>22193425</v>
      </c>
      <c r="F13" s="9">
        <v>3.7135278514588858E-2</v>
      </c>
      <c r="G13" s="9">
        <v>2.19059216195512E-2</v>
      </c>
    </row>
    <row r="14" spans="1:7">
      <c r="B14" t="s">
        <v>150</v>
      </c>
      <c r="D14" s="85">
        <v>42</v>
      </c>
      <c r="E14" s="25">
        <v>22193425</v>
      </c>
      <c r="F14" s="9">
        <v>3.7135278514588858E-2</v>
      </c>
      <c r="G14" s="9">
        <v>2.19059216195512E-2</v>
      </c>
    </row>
    <row r="15" spans="1:7">
      <c r="C15" t="s">
        <v>151</v>
      </c>
      <c r="D15" s="85">
        <v>42</v>
      </c>
      <c r="E15" s="25">
        <v>22193425</v>
      </c>
      <c r="F15" s="9">
        <v>3.7135278514588858E-2</v>
      </c>
      <c r="G15" s="9">
        <v>2.19059216195512E-2</v>
      </c>
    </row>
    <row r="16" spans="1:7">
      <c r="A16" t="s">
        <v>100</v>
      </c>
      <c r="D16" s="85">
        <v>184</v>
      </c>
      <c r="E16" s="25">
        <v>157282218.75</v>
      </c>
      <c r="F16" s="9">
        <v>0.16268788682581786</v>
      </c>
      <c r="G16" s="9">
        <v>0.15524471576994567</v>
      </c>
    </row>
    <row r="17" spans="2:7">
      <c r="B17" t="s">
        <v>102</v>
      </c>
      <c r="D17" s="85">
        <v>139</v>
      </c>
      <c r="E17" s="25">
        <v>108946860.75</v>
      </c>
      <c r="F17" s="9">
        <v>0.1229000884173298</v>
      </c>
      <c r="G17" s="9">
        <v>0.10753551523866456</v>
      </c>
    </row>
    <row r="18" spans="2:7">
      <c r="C18" t="s">
        <v>103</v>
      </c>
      <c r="D18" s="85">
        <v>139</v>
      </c>
      <c r="E18" s="25">
        <v>108946860.75</v>
      </c>
      <c r="F18" s="9">
        <v>0.1229000884173298</v>
      </c>
      <c r="G18" s="9">
        <v>0.10753551523866456</v>
      </c>
    </row>
    <row r="19" spans="2:7">
      <c r="B19" t="s">
        <v>82</v>
      </c>
      <c r="D19" s="85">
        <v>3</v>
      </c>
      <c r="E19" s="25">
        <v>2389000</v>
      </c>
      <c r="F19" s="9">
        <v>2.6525198938992041E-3</v>
      </c>
      <c r="G19" s="9">
        <v>2.358051844143381E-3</v>
      </c>
    </row>
    <row r="20" spans="2:7">
      <c r="C20" t="s">
        <v>103</v>
      </c>
      <c r="D20" s="85">
        <v>3</v>
      </c>
      <c r="E20" s="25">
        <v>2389000</v>
      </c>
      <c r="F20" s="9">
        <v>2.6525198938992041E-3</v>
      </c>
      <c r="G20" s="9">
        <v>2.358051844143381E-3</v>
      </c>
    </row>
    <row r="21" spans="2:7">
      <c r="B21" t="s">
        <v>332</v>
      </c>
      <c r="D21" s="85">
        <v>24</v>
      </c>
      <c r="E21" s="25">
        <v>23100713</v>
      </c>
      <c r="F21" s="9">
        <v>2.1220159151193633E-2</v>
      </c>
      <c r="G21" s="9">
        <v>2.2801456212087474E-2</v>
      </c>
    </row>
    <row r="22" spans="2:7">
      <c r="C22" t="s">
        <v>333</v>
      </c>
      <c r="D22" s="85">
        <v>22</v>
      </c>
      <c r="E22" s="25">
        <v>22810713</v>
      </c>
      <c r="F22" s="9">
        <v>1.9451812555260833E-2</v>
      </c>
      <c r="G22" s="9">
        <v>2.2515212999529258E-2</v>
      </c>
    </row>
    <row r="23" spans="2:7">
      <c r="C23" t="s">
        <v>1467</v>
      </c>
      <c r="D23" s="85">
        <v>2</v>
      </c>
      <c r="E23" s="25">
        <v>290000</v>
      </c>
      <c r="F23" s="9">
        <v>1.7683465959328027E-3</v>
      </c>
      <c r="G23" s="9">
        <v>2.8624321255821706E-4</v>
      </c>
    </row>
    <row r="24" spans="2:7">
      <c r="B24" t="s">
        <v>203</v>
      </c>
      <c r="D24" s="85">
        <v>10</v>
      </c>
      <c r="E24" s="25">
        <v>9691500</v>
      </c>
      <c r="F24" s="9">
        <v>8.8417329796640146E-3</v>
      </c>
      <c r="G24" s="9">
        <v>9.56595205002745E-3</v>
      </c>
    </row>
    <row r="25" spans="2:7">
      <c r="C25" t="s">
        <v>463</v>
      </c>
      <c r="D25" s="85">
        <v>10</v>
      </c>
      <c r="E25" s="25">
        <v>9691500</v>
      </c>
      <c r="F25" s="9">
        <v>8.8417329796640146E-3</v>
      </c>
      <c r="G25" s="9">
        <v>9.56595205002745E-3</v>
      </c>
    </row>
    <row r="26" spans="2:7">
      <c r="B26" t="s">
        <v>740</v>
      </c>
      <c r="D26" s="85">
        <v>4</v>
      </c>
      <c r="E26" s="25">
        <v>6743000</v>
      </c>
      <c r="F26" s="9">
        <v>3.5366931918656055E-3</v>
      </c>
      <c r="G26" s="9">
        <v>6.6556482147588194E-3</v>
      </c>
    </row>
    <row r="27" spans="2:7">
      <c r="C27" t="s">
        <v>184</v>
      </c>
      <c r="D27" s="85">
        <v>2</v>
      </c>
      <c r="E27" s="25">
        <v>1980000</v>
      </c>
      <c r="F27" s="9">
        <v>1.7683465959328027E-3</v>
      </c>
      <c r="G27" s="9">
        <v>1.9543502098802405E-3</v>
      </c>
    </row>
    <row r="28" spans="2:7">
      <c r="C28" t="s">
        <v>741</v>
      </c>
      <c r="D28" s="85">
        <v>1</v>
      </c>
      <c r="E28" s="25">
        <v>3888000</v>
      </c>
      <c r="F28" s="9">
        <v>8.8417329796640137E-4</v>
      </c>
      <c r="G28" s="9">
        <v>3.8376331394011994E-3</v>
      </c>
    </row>
    <row r="29" spans="2:7">
      <c r="C29" t="s">
        <v>71</v>
      </c>
      <c r="D29" s="85">
        <v>1</v>
      </c>
      <c r="E29" s="25">
        <v>875000</v>
      </c>
      <c r="F29" s="9">
        <v>8.8417329796640137E-4</v>
      </c>
      <c r="G29" s="9">
        <v>8.6366486547737899E-4</v>
      </c>
    </row>
    <row r="30" spans="2:7">
      <c r="B30" t="s">
        <v>1398</v>
      </c>
      <c r="D30" s="85">
        <v>1</v>
      </c>
      <c r="E30" s="25">
        <v>168955</v>
      </c>
      <c r="F30" s="9">
        <v>8.8417329796640137E-4</v>
      </c>
      <c r="G30" s="9">
        <v>1.6676628268197778E-4</v>
      </c>
    </row>
    <row r="31" spans="2:7">
      <c r="C31" t="s">
        <v>741</v>
      </c>
      <c r="D31" s="85">
        <v>1</v>
      </c>
      <c r="E31" s="25">
        <v>168955</v>
      </c>
      <c r="F31" s="9">
        <v>8.8417329796640137E-4</v>
      </c>
      <c r="G31" s="9">
        <v>1.6676628268197778E-4</v>
      </c>
    </row>
    <row r="32" spans="2:7">
      <c r="B32" t="s">
        <v>2532</v>
      </c>
      <c r="D32" s="85">
        <v>1</v>
      </c>
      <c r="E32" s="25">
        <v>2999900</v>
      </c>
      <c r="F32" s="9">
        <v>8.8417329796640137E-4</v>
      </c>
      <c r="G32" s="9">
        <v>2.9610379770806734E-3</v>
      </c>
    </row>
    <row r="33" spans="1:7">
      <c r="C33" t="s">
        <v>741</v>
      </c>
      <c r="D33" s="85">
        <v>1</v>
      </c>
      <c r="E33" s="25">
        <v>2999900</v>
      </c>
      <c r="F33" s="9">
        <v>8.8417329796640137E-4</v>
      </c>
      <c r="G33" s="9">
        <v>2.9610379770806734E-3</v>
      </c>
    </row>
    <row r="34" spans="1:7">
      <c r="B34" t="s">
        <v>1221</v>
      </c>
      <c r="D34" s="85">
        <v>1</v>
      </c>
      <c r="E34" s="25">
        <v>2842290</v>
      </c>
      <c r="F34" s="9">
        <v>8.8417329796640137E-4</v>
      </c>
      <c r="G34" s="9">
        <v>2.8054697262830854E-3</v>
      </c>
    </row>
    <row r="35" spans="1:7">
      <c r="C35" t="s">
        <v>741</v>
      </c>
      <c r="D35" s="85">
        <v>1</v>
      </c>
      <c r="E35" s="25">
        <v>2842290</v>
      </c>
      <c r="F35" s="9">
        <v>8.8417329796640137E-4</v>
      </c>
      <c r="G35" s="9">
        <v>2.8054697262830854E-3</v>
      </c>
    </row>
    <row r="36" spans="1:7">
      <c r="B36" t="s">
        <v>70</v>
      </c>
      <c r="D36" s="85">
        <v>1</v>
      </c>
      <c r="E36" s="25">
        <v>400000</v>
      </c>
      <c r="F36" s="9">
        <v>8.8417329796640137E-4</v>
      </c>
      <c r="G36" s="9">
        <v>3.9481822421823042E-4</v>
      </c>
    </row>
    <row r="37" spans="1:7">
      <c r="C37" t="s">
        <v>1766</v>
      </c>
      <c r="D37" s="85">
        <v>1</v>
      </c>
      <c r="E37" s="25">
        <v>400000</v>
      </c>
      <c r="F37" s="9">
        <v>8.8417329796640137E-4</v>
      </c>
      <c r="G37" s="9">
        <v>3.9481822421823042E-4</v>
      </c>
    </row>
    <row r="38" spans="1:7">
      <c r="A38" t="s">
        <v>60</v>
      </c>
      <c r="D38" s="85">
        <v>265</v>
      </c>
      <c r="E38" s="25">
        <v>232015125.12</v>
      </c>
      <c r="F38" s="9">
        <v>0.23430592396109637</v>
      </c>
      <c r="G38" s="9">
        <v>0.22900949922912237</v>
      </c>
    </row>
    <row r="39" spans="1:7">
      <c r="B39" t="s">
        <v>102</v>
      </c>
      <c r="D39" s="85">
        <v>1</v>
      </c>
      <c r="E39" s="25">
        <v>745000</v>
      </c>
      <c r="F39" s="9">
        <v>8.8417329796640137E-4</v>
      </c>
      <c r="G39" s="9">
        <v>7.3534894260645408E-4</v>
      </c>
    </row>
    <row r="40" spans="1:7">
      <c r="C40" t="s">
        <v>507</v>
      </c>
      <c r="D40" s="85">
        <v>1</v>
      </c>
      <c r="E40" s="25">
        <v>745000</v>
      </c>
      <c r="F40" s="9">
        <v>8.8417329796640137E-4</v>
      </c>
      <c r="G40" s="9">
        <v>7.3534894260645408E-4</v>
      </c>
    </row>
    <row r="41" spans="1:7">
      <c r="B41" t="s">
        <v>82</v>
      </c>
      <c r="D41" s="85">
        <v>16</v>
      </c>
      <c r="E41" s="25">
        <v>9973366</v>
      </c>
      <c r="F41" s="9">
        <v>1.4146772767462422E-2</v>
      </c>
      <c r="G41" s="9">
        <v>9.8441666339961886E-3</v>
      </c>
    </row>
    <row r="42" spans="1:7">
      <c r="C42" t="s">
        <v>1122</v>
      </c>
      <c r="D42" s="85">
        <v>9</v>
      </c>
      <c r="E42" s="25">
        <v>5719499</v>
      </c>
      <c r="F42" s="9">
        <v>7.9575596816976128E-3</v>
      </c>
      <c r="G42" s="9">
        <v>5.6454060964948611E-3</v>
      </c>
    </row>
    <row r="43" spans="1:7">
      <c r="C43" t="s">
        <v>227</v>
      </c>
      <c r="D43" s="85">
        <v>7</v>
      </c>
      <c r="E43" s="25">
        <v>4253867</v>
      </c>
      <c r="F43" s="9">
        <v>6.18921308576481E-3</v>
      </c>
      <c r="G43" s="9">
        <v>4.1987605375013275E-3</v>
      </c>
    </row>
    <row r="44" spans="1:7">
      <c r="B44" t="s">
        <v>203</v>
      </c>
      <c r="D44" s="85">
        <v>1</v>
      </c>
      <c r="E44" s="25">
        <v>1300000</v>
      </c>
      <c r="F44" s="9">
        <v>8.8417329796640137E-4</v>
      </c>
      <c r="G44" s="9">
        <v>1.2831592287092489E-3</v>
      </c>
    </row>
    <row r="45" spans="1:7">
      <c r="C45" t="s">
        <v>2207</v>
      </c>
      <c r="D45" s="85">
        <v>1</v>
      </c>
      <c r="E45" s="25">
        <v>1300000</v>
      </c>
      <c r="F45" s="9">
        <v>8.8417329796640137E-4</v>
      </c>
      <c r="G45" s="9">
        <v>1.2831592287092489E-3</v>
      </c>
    </row>
    <row r="46" spans="1:7">
      <c r="B46" t="s">
        <v>192</v>
      </c>
      <c r="D46" s="85">
        <v>77</v>
      </c>
      <c r="E46" s="25">
        <v>45231433.840000004</v>
      </c>
      <c r="F46" s="9">
        <v>6.8081343943412906E-2</v>
      </c>
      <c r="G46" s="9">
        <v>4.4645485968882938E-2</v>
      </c>
    </row>
    <row r="47" spans="1:7">
      <c r="C47" t="s">
        <v>193</v>
      </c>
      <c r="D47" s="85">
        <v>58</v>
      </c>
      <c r="E47" s="25">
        <v>33456875</v>
      </c>
      <c r="F47" s="9">
        <v>5.128205128205128E-2</v>
      </c>
      <c r="G47" s="9">
        <v>3.3023459938478265E-2</v>
      </c>
    </row>
    <row r="48" spans="1:7">
      <c r="C48" t="s">
        <v>438</v>
      </c>
      <c r="D48" s="85">
        <v>5</v>
      </c>
      <c r="E48" s="25">
        <v>2437624.84</v>
      </c>
      <c r="F48" s="9">
        <v>4.4208664898320073E-3</v>
      </c>
      <c r="G48" s="9">
        <v>2.4060467765976198E-3</v>
      </c>
    </row>
    <row r="49" spans="1:7">
      <c r="C49" t="s">
        <v>448</v>
      </c>
      <c r="D49" s="85">
        <v>8</v>
      </c>
      <c r="E49" s="25">
        <v>6360425</v>
      </c>
      <c r="F49" s="9">
        <v>7.073386383731211E-3</v>
      </c>
      <c r="G49" s="9">
        <v>6.2780292594330949E-3</v>
      </c>
    </row>
    <row r="50" spans="1:7">
      <c r="C50" t="s">
        <v>1732</v>
      </c>
      <c r="D50" s="85">
        <v>2</v>
      </c>
      <c r="E50" s="25">
        <v>812000</v>
      </c>
      <c r="F50" s="9">
        <v>1.7683465959328027E-3</v>
      </c>
      <c r="G50" s="9">
        <v>8.0148099516300769E-4</v>
      </c>
    </row>
    <row r="51" spans="1:7">
      <c r="C51" t="s">
        <v>1463</v>
      </c>
      <c r="D51" s="85">
        <v>2</v>
      </c>
      <c r="E51" s="25">
        <v>1118750</v>
      </c>
      <c r="F51" s="9">
        <v>1.7683465959328027E-3</v>
      </c>
      <c r="G51" s="9">
        <v>1.1042572208603632E-3</v>
      </c>
    </row>
    <row r="52" spans="1:7">
      <c r="C52" t="s">
        <v>256</v>
      </c>
      <c r="D52" s="85">
        <v>2</v>
      </c>
      <c r="E52" s="25">
        <v>1045759</v>
      </c>
      <c r="F52" s="9">
        <v>1.7683465959328027E-3</v>
      </c>
      <c r="G52" s="9">
        <v>1.0322117783505809E-3</v>
      </c>
    </row>
    <row r="53" spans="1:7">
      <c r="B53" t="s">
        <v>63</v>
      </c>
      <c r="D53" s="85">
        <v>74</v>
      </c>
      <c r="E53" s="25">
        <v>106889499</v>
      </c>
      <c r="F53" s="9">
        <v>6.5428824049513709E-2</v>
      </c>
      <c r="G53" s="9">
        <v>0.10550480545689078</v>
      </c>
    </row>
    <row r="54" spans="1:7">
      <c r="C54" t="s">
        <v>64</v>
      </c>
      <c r="D54" s="85">
        <v>74</v>
      </c>
      <c r="E54" s="25">
        <v>106889499</v>
      </c>
      <c r="F54" s="9">
        <v>6.5428824049513709E-2</v>
      </c>
      <c r="G54" s="9">
        <v>0.10550480545689078</v>
      </c>
    </row>
    <row r="55" spans="1:7">
      <c r="B55" t="s">
        <v>77</v>
      </c>
      <c r="D55" s="85">
        <v>81</v>
      </c>
      <c r="E55" s="25">
        <v>57315926.280000001</v>
      </c>
      <c r="F55" s="9">
        <v>7.161803713527852E-2</v>
      </c>
      <c r="G55" s="9">
        <v>5.6573430583231513E-2</v>
      </c>
    </row>
    <row r="56" spans="1:7">
      <c r="C56" t="s">
        <v>507</v>
      </c>
      <c r="D56" s="85">
        <v>81</v>
      </c>
      <c r="E56" s="25">
        <v>57315926.280000001</v>
      </c>
      <c r="F56" s="9">
        <v>7.161803713527852E-2</v>
      </c>
      <c r="G56" s="9">
        <v>5.6573430583231513E-2</v>
      </c>
    </row>
    <row r="57" spans="1:7">
      <c r="B57" t="s">
        <v>116</v>
      </c>
      <c r="D57" s="85">
        <v>8</v>
      </c>
      <c r="E57" s="25">
        <v>6053500</v>
      </c>
      <c r="F57" s="9">
        <v>7.073386383731211E-3</v>
      </c>
      <c r="G57" s="9">
        <v>5.9750803007626446E-3</v>
      </c>
    </row>
    <row r="58" spans="1:7">
      <c r="C58" t="s">
        <v>117</v>
      </c>
      <c r="D58" s="85">
        <v>8</v>
      </c>
      <c r="E58" s="25">
        <v>6053500</v>
      </c>
      <c r="F58" s="9">
        <v>7.073386383731211E-3</v>
      </c>
      <c r="G58" s="9">
        <v>5.9750803007626446E-3</v>
      </c>
    </row>
    <row r="59" spans="1:7">
      <c r="B59" t="s">
        <v>700</v>
      </c>
      <c r="D59" s="85">
        <v>6</v>
      </c>
      <c r="E59" s="25">
        <v>4008900</v>
      </c>
      <c r="F59" s="9">
        <v>5.3050397877984082E-3</v>
      </c>
      <c r="G59" s="9">
        <v>3.9569669476711596E-3</v>
      </c>
    </row>
    <row r="60" spans="1:7">
      <c r="C60" t="s">
        <v>701</v>
      </c>
      <c r="D60" s="85">
        <v>6</v>
      </c>
      <c r="E60" s="25">
        <v>4008900</v>
      </c>
      <c r="F60" s="9">
        <v>5.3050397877984082E-3</v>
      </c>
      <c r="G60" s="9">
        <v>3.9569669476711596E-3</v>
      </c>
    </row>
    <row r="61" spans="1:7">
      <c r="B61" t="s">
        <v>929</v>
      </c>
      <c r="D61" s="85">
        <v>1</v>
      </c>
      <c r="E61" s="25">
        <v>497500</v>
      </c>
      <c r="F61" s="9">
        <v>8.8417329796640137E-4</v>
      </c>
      <c r="G61" s="9">
        <v>4.9105516637142402E-4</v>
      </c>
    </row>
    <row r="62" spans="1:7">
      <c r="C62" t="s">
        <v>438</v>
      </c>
      <c r="D62" s="85">
        <v>1</v>
      </c>
      <c r="E62" s="25">
        <v>497500</v>
      </c>
      <c r="F62" s="9">
        <v>8.8417329796640137E-4</v>
      </c>
      <c r="G62" s="9">
        <v>4.9105516637142402E-4</v>
      </c>
    </row>
    <row r="63" spans="1:7">
      <c r="A63" t="s">
        <v>142</v>
      </c>
      <c r="D63" s="85">
        <v>22</v>
      </c>
      <c r="E63" s="25">
        <v>17699300</v>
      </c>
      <c r="F63" s="9">
        <v>1.9451812555260833E-2</v>
      </c>
      <c r="G63" s="9">
        <v>1.7470015489764314E-2</v>
      </c>
    </row>
    <row r="64" spans="1:7">
      <c r="B64" t="s">
        <v>144</v>
      </c>
      <c r="D64" s="85">
        <v>22</v>
      </c>
      <c r="E64" s="25">
        <v>17699300</v>
      </c>
      <c r="F64" s="9">
        <v>1.9451812555260833E-2</v>
      </c>
      <c r="G64" s="9">
        <v>1.7470015489764314E-2</v>
      </c>
    </row>
    <row r="65" spans="1:7">
      <c r="C65" t="s">
        <v>145</v>
      </c>
      <c r="D65" s="85">
        <v>12</v>
      </c>
      <c r="E65" s="25">
        <v>9283500</v>
      </c>
      <c r="F65" s="9">
        <v>1.0610079575596816E-2</v>
      </c>
      <c r="G65" s="9">
        <v>9.1632374613248545E-3</v>
      </c>
    </row>
    <row r="66" spans="1:7">
      <c r="C66" t="s">
        <v>1102</v>
      </c>
      <c r="D66" s="85">
        <v>10</v>
      </c>
      <c r="E66" s="25">
        <v>8415800</v>
      </c>
      <c r="F66" s="9">
        <v>8.8417329796640146E-3</v>
      </c>
      <c r="G66" s="9">
        <v>8.3067780284394582E-3</v>
      </c>
    </row>
    <row r="67" spans="1:7">
      <c r="A67" t="s">
        <v>233</v>
      </c>
      <c r="D67" s="85">
        <v>120</v>
      </c>
      <c r="E67" s="25">
        <v>206171361.5</v>
      </c>
      <c r="F67" s="9">
        <v>0.10610079575596817</v>
      </c>
      <c r="G67" s="9">
        <v>0.2035005270802121</v>
      </c>
    </row>
    <row r="68" spans="1:7">
      <c r="B68" t="s">
        <v>102</v>
      </c>
      <c r="D68" s="85">
        <v>23</v>
      </c>
      <c r="E68" s="25">
        <v>19490198</v>
      </c>
      <c r="F68" s="9">
        <v>2.0335985853227233E-2</v>
      </c>
      <c r="G68" s="9">
        <v>1.9237713410054265E-2</v>
      </c>
    </row>
    <row r="69" spans="1:7">
      <c r="C69" t="s">
        <v>235</v>
      </c>
      <c r="D69" s="85">
        <v>23</v>
      </c>
      <c r="E69" s="25">
        <v>19490198</v>
      </c>
      <c r="F69" s="9">
        <v>2.0335985853227233E-2</v>
      </c>
      <c r="G69" s="9">
        <v>1.9237713410054265E-2</v>
      </c>
    </row>
    <row r="70" spans="1:7">
      <c r="B70" t="s">
        <v>63</v>
      </c>
      <c r="D70" s="85">
        <v>93</v>
      </c>
      <c r="E70" s="25">
        <v>183761163.5</v>
      </c>
      <c r="F70" s="9">
        <v>8.2228116710875335E-2</v>
      </c>
      <c r="G70" s="9">
        <v>0.18138064063336473</v>
      </c>
    </row>
    <row r="71" spans="1:7">
      <c r="C71" t="s">
        <v>252</v>
      </c>
      <c r="D71" s="85">
        <v>93</v>
      </c>
      <c r="E71" s="25">
        <v>183761163.5</v>
      </c>
      <c r="F71" s="9">
        <v>8.2228116710875335E-2</v>
      </c>
      <c r="G71" s="9">
        <v>0.18138064063336473</v>
      </c>
    </row>
    <row r="72" spans="1:7">
      <c r="B72" t="s">
        <v>183</v>
      </c>
      <c r="D72" s="85">
        <v>4</v>
      </c>
      <c r="E72" s="25">
        <v>2920000</v>
      </c>
      <c r="F72" s="9">
        <v>3.5366931918656055E-3</v>
      </c>
      <c r="G72" s="9">
        <v>2.8821730367930821E-3</v>
      </c>
    </row>
    <row r="73" spans="1:7">
      <c r="C73" t="s">
        <v>574</v>
      </c>
      <c r="D73" s="85">
        <v>4</v>
      </c>
      <c r="E73" s="25">
        <v>2920000</v>
      </c>
      <c r="F73" s="9">
        <v>3.5366931918656055E-3</v>
      </c>
      <c r="G73" s="9">
        <v>2.8821730367930821E-3</v>
      </c>
    </row>
    <row r="74" spans="1:7">
      <c r="A74" t="s">
        <v>74</v>
      </c>
      <c r="D74" s="85">
        <v>248</v>
      </c>
      <c r="E74" s="25">
        <v>171427794</v>
      </c>
      <c r="F74" s="9">
        <v>0.21927497789566755</v>
      </c>
      <c r="G74" s="9">
        <v>0.16920704302182152</v>
      </c>
    </row>
    <row r="75" spans="1:7">
      <c r="B75" t="s">
        <v>82</v>
      </c>
      <c r="D75" s="85">
        <v>42</v>
      </c>
      <c r="E75" s="25">
        <v>28850326</v>
      </c>
      <c r="F75" s="9">
        <v>3.7135278514588858E-2</v>
      </c>
      <c r="G75" s="9">
        <v>2.8476586198592606E-2</v>
      </c>
    </row>
    <row r="76" spans="1:7">
      <c r="C76" t="s">
        <v>184</v>
      </c>
      <c r="D76" s="85">
        <v>1</v>
      </c>
      <c r="E76" s="25">
        <v>569000</v>
      </c>
      <c r="F76" s="9">
        <v>8.8417329796640137E-4</v>
      </c>
      <c r="G76" s="9">
        <v>5.6162892395043276E-4</v>
      </c>
    </row>
    <row r="77" spans="1:7">
      <c r="C77" t="s">
        <v>83</v>
      </c>
      <c r="D77" s="85">
        <v>26</v>
      </c>
      <c r="E77" s="25">
        <v>15782366</v>
      </c>
      <c r="F77" s="9">
        <v>2.2988505747126436E-2</v>
      </c>
      <c r="G77" s="9">
        <v>1.557791429520544E-2</v>
      </c>
    </row>
    <row r="78" spans="1:7">
      <c r="C78" t="s">
        <v>188</v>
      </c>
      <c r="D78" s="85">
        <v>11</v>
      </c>
      <c r="E78" s="25">
        <v>8117000</v>
      </c>
      <c r="F78" s="9">
        <v>9.7259062776304164E-3</v>
      </c>
      <c r="G78" s="9">
        <v>8.0118488149484406E-3</v>
      </c>
    </row>
    <row r="79" spans="1:7">
      <c r="C79" t="s">
        <v>163</v>
      </c>
      <c r="D79" s="85">
        <v>4</v>
      </c>
      <c r="E79" s="25">
        <v>4381960</v>
      </c>
      <c r="F79" s="9">
        <v>3.5366931918656055E-3</v>
      </c>
      <c r="G79" s="9">
        <v>4.325194164488292E-3</v>
      </c>
    </row>
    <row r="80" spans="1:7">
      <c r="B80" t="s">
        <v>70</v>
      </c>
      <c r="D80" s="85">
        <v>17</v>
      </c>
      <c r="E80" s="25">
        <v>12010845</v>
      </c>
      <c r="F80" s="9">
        <v>1.5030946065428824E-2</v>
      </c>
      <c r="G80" s="9">
        <v>1.1855251235651029E-2</v>
      </c>
    </row>
    <row r="81" spans="2:7">
      <c r="C81" t="s">
        <v>496</v>
      </c>
      <c r="D81" s="85">
        <v>7</v>
      </c>
      <c r="E81" s="25">
        <v>4197345</v>
      </c>
      <c r="F81" s="9">
        <v>6.18921308576481E-3</v>
      </c>
      <c r="G81" s="9">
        <v>4.1429707483281704E-3</v>
      </c>
    </row>
    <row r="82" spans="2:7">
      <c r="C82" t="s">
        <v>371</v>
      </c>
      <c r="D82" s="85">
        <v>2</v>
      </c>
      <c r="E82" s="25">
        <v>1862500</v>
      </c>
      <c r="F82" s="9">
        <v>1.7683465959328027E-3</v>
      </c>
      <c r="G82" s="9">
        <v>1.8383723565161354E-3</v>
      </c>
    </row>
    <row r="83" spans="2:7">
      <c r="C83" t="s">
        <v>2599</v>
      </c>
      <c r="D83" s="85">
        <v>1</v>
      </c>
      <c r="E83" s="25">
        <v>135000</v>
      </c>
      <c r="F83" s="9">
        <v>8.8417329796640137E-4</v>
      </c>
      <c r="G83" s="9">
        <v>1.3325115067365276E-4</v>
      </c>
    </row>
    <row r="84" spans="2:7">
      <c r="C84" t="s">
        <v>841</v>
      </c>
      <c r="D84" s="85">
        <v>2</v>
      </c>
      <c r="E84" s="25">
        <v>1754000</v>
      </c>
      <c r="F84" s="9">
        <v>1.7683465959328027E-3</v>
      </c>
      <c r="G84" s="9">
        <v>1.7312779131969404E-3</v>
      </c>
    </row>
    <row r="85" spans="2:7">
      <c r="C85" t="s">
        <v>223</v>
      </c>
      <c r="D85" s="85">
        <v>3</v>
      </c>
      <c r="E85" s="25">
        <v>1662000</v>
      </c>
      <c r="F85" s="9">
        <v>2.6525198938992041E-3</v>
      </c>
      <c r="G85" s="9">
        <v>1.6404697216267474E-3</v>
      </c>
    </row>
    <row r="86" spans="2:7">
      <c r="C86" t="s">
        <v>3153</v>
      </c>
      <c r="D86" s="85">
        <v>1</v>
      </c>
      <c r="E86" s="25">
        <v>1200000</v>
      </c>
      <c r="F86" s="9">
        <v>8.8417329796640137E-4</v>
      </c>
      <c r="G86" s="9">
        <v>1.1844546726546912E-3</v>
      </c>
    </row>
    <row r="87" spans="2:7">
      <c r="C87" t="s">
        <v>2195</v>
      </c>
      <c r="D87" s="85">
        <v>1</v>
      </c>
      <c r="E87" s="25">
        <v>1200000</v>
      </c>
      <c r="F87" s="9">
        <v>8.8417329796640137E-4</v>
      </c>
      <c r="G87" s="9">
        <v>1.1844546726546912E-3</v>
      </c>
    </row>
    <row r="88" spans="2:7">
      <c r="B88" t="s">
        <v>77</v>
      </c>
      <c r="D88" s="85">
        <v>166</v>
      </c>
      <c r="E88" s="25">
        <v>111704623</v>
      </c>
      <c r="F88" s="9">
        <v>0.14677276746242263</v>
      </c>
      <c r="G88" s="9">
        <v>0.11025755222456725</v>
      </c>
    </row>
    <row r="89" spans="2:7">
      <c r="C89" t="s">
        <v>107</v>
      </c>
      <c r="D89" s="85">
        <v>91</v>
      </c>
      <c r="E89" s="25">
        <v>62527443</v>
      </c>
      <c r="F89" s="9">
        <v>8.0459770114942528E-2</v>
      </c>
      <c r="G89" s="9">
        <v>6.1717435025416552E-2</v>
      </c>
    </row>
    <row r="90" spans="2:7">
      <c r="C90" t="s">
        <v>78</v>
      </c>
      <c r="D90" s="85">
        <v>66</v>
      </c>
      <c r="E90" s="25">
        <v>41614280</v>
      </c>
      <c r="F90" s="9">
        <v>5.8355437665782495E-2</v>
      </c>
      <c r="G90" s="9">
        <v>4.107519032930055E-2</v>
      </c>
    </row>
    <row r="91" spans="2:7">
      <c r="C91" t="s">
        <v>94</v>
      </c>
      <c r="D91" s="85">
        <v>9</v>
      </c>
      <c r="E91" s="25">
        <v>7562900</v>
      </c>
      <c r="F91" s="9">
        <v>7.9575596816976128E-3</v>
      </c>
      <c r="G91" s="9">
        <v>7.4649268698501366E-3</v>
      </c>
    </row>
    <row r="92" spans="2:7">
      <c r="B92" t="s">
        <v>144</v>
      </c>
      <c r="D92" s="85">
        <v>11</v>
      </c>
      <c r="E92" s="25">
        <v>13113500</v>
      </c>
      <c r="F92" s="9">
        <v>9.7259062776304164E-3</v>
      </c>
      <c r="G92" s="9">
        <v>1.2943621958214411E-2</v>
      </c>
    </row>
    <row r="93" spans="2:7">
      <c r="C93" t="s">
        <v>184</v>
      </c>
      <c r="D93" s="85">
        <v>1</v>
      </c>
      <c r="E93" s="25">
        <v>455000</v>
      </c>
      <c r="F93" s="9">
        <v>8.8417329796640137E-4</v>
      </c>
      <c r="G93" s="9">
        <v>4.4910573004823708E-4</v>
      </c>
    </row>
    <row r="94" spans="2:7">
      <c r="C94" t="s">
        <v>1102</v>
      </c>
      <c r="D94" s="85">
        <v>3</v>
      </c>
      <c r="E94" s="25">
        <v>1198500</v>
      </c>
      <c r="F94" s="9">
        <v>2.6525198938992041E-3</v>
      </c>
      <c r="G94" s="9">
        <v>1.1829741043138729E-3</v>
      </c>
    </row>
    <row r="95" spans="2:7">
      <c r="C95" t="s">
        <v>1951</v>
      </c>
      <c r="D95" s="85">
        <v>3</v>
      </c>
      <c r="E95" s="25">
        <v>1495000</v>
      </c>
      <c r="F95" s="9">
        <v>2.6525198938992041E-3</v>
      </c>
      <c r="G95" s="9">
        <v>1.4756331130156362E-3</v>
      </c>
    </row>
    <row r="96" spans="2:7">
      <c r="C96" t="s">
        <v>561</v>
      </c>
      <c r="D96" s="85">
        <v>4</v>
      </c>
      <c r="E96" s="25">
        <v>9965000</v>
      </c>
      <c r="F96" s="9">
        <v>3.5366931918656055E-3</v>
      </c>
      <c r="G96" s="9">
        <v>9.8359090108366652E-3</v>
      </c>
    </row>
    <row r="97" spans="1:7">
      <c r="B97" t="s">
        <v>893</v>
      </c>
      <c r="D97" s="85">
        <v>11</v>
      </c>
      <c r="E97" s="25">
        <v>5213500</v>
      </c>
      <c r="F97" s="9">
        <v>9.7259062776304164E-3</v>
      </c>
      <c r="G97" s="9">
        <v>5.1459620299043607E-3</v>
      </c>
    </row>
    <row r="98" spans="1:7">
      <c r="C98" t="s">
        <v>184</v>
      </c>
      <c r="D98" s="85">
        <v>1</v>
      </c>
      <c r="E98" s="25">
        <v>235000</v>
      </c>
      <c r="F98" s="9">
        <v>8.8417329796640137E-4</v>
      </c>
      <c r="G98" s="9">
        <v>2.3195570672821037E-4</v>
      </c>
    </row>
    <row r="99" spans="1:7">
      <c r="C99" t="s">
        <v>894</v>
      </c>
      <c r="D99" s="85">
        <v>6</v>
      </c>
      <c r="E99" s="25">
        <v>2942500</v>
      </c>
      <c r="F99" s="9">
        <v>5.3050397877984082E-3</v>
      </c>
      <c r="G99" s="9">
        <v>2.9043815619053575E-3</v>
      </c>
    </row>
    <row r="100" spans="1:7">
      <c r="C100" t="s">
        <v>1066</v>
      </c>
      <c r="D100" s="85">
        <v>2</v>
      </c>
      <c r="E100" s="25">
        <v>509000</v>
      </c>
      <c r="F100" s="9">
        <v>1.7683465959328027E-3</v>
      </c>
      <c r="G100" s="9">
        <v>5.0240619031769818E-4</v>
      </c>
    </row>
    <row r="101" spans="1:7">
      <c r="C101" t="s">
        <v>1434</v>
      </c>
      <c r="D101" s="85">
        <v>2</v>
      </c>
      <c r="E101" s="25">
        <v>1527000</v>
      </c>
      <c r="F101" s="9">
        <v>1.7683465959328027E-3</v>
      </c>
      <c r="G101" s="9">
        <v>1.5072185709530945E-3</v>
      </c>
    </row>
    <row r="102" spans="1:7">
      <c r="B102" t="s">
        <v>2811</v>
      </c>
      <c r="D102" s="85">
        <v>1</v>
      </c>
      <c r="E102" s="25">
        <v>535000</v>
      </c>
      <c r="F102" s="9">
        <v>8.8417329796640137E-4</v>
      </c>
      <c r="G102" s="9">
        <v>5.280693748918832E-4</v>
      </c>
    </row>
    <row r="103" spans="1:7">
      <c r="C103" t="s">
        <v>2812</v>
      </c>
      <c r="D103" s="85">
        <v>1</v>
      </c>
      <c r="E103" s="25">
        <v>535000</v>
      </c>
      <c r="F103" s="9">
        <v>8.8417329796640137E-4</v>
      </c>
      <c r="G103" s="9">
        <v>5.280693748918832E-4</v>
      </c>
    </row>
    <row r="104" spans="1:7">
      <c r="A104" t="s">
        <v>68</v>
      </c>
      <c r="D104" s="85">
        <v>226</v>
      </c>
      <c r="E104" s="25">
        <v>190304735.09999999</v>
      </c>
      <c r="F104" s="9">
        <v>0.19982316534040673</v>
      </c>
      <c r="G104" s="9">
        <v>0.18783944393125684</v>
      </c>
    </row>
    <row r="105" spans="1:7">
      <c r="B105" t="s">
        <v>82</v>
      </c>
      <c r="D105" s="85">
        <v>24</v>
      </c>
      <c r="E105" s="25">
        <v>12251500</v>
      </c>
      <c r="F105" s="9">
        <v>2.1220159151193633E-2</v>
      </c>
      <c r="G105" s="9">
        <v>1.2092788685024124E-2</v>
      </c>
    </row>
    <row r="106" spans="1:7">
      <c r="C106" t="s">
        <v>163</v>
      </c>
      <c r="D106" s="85">
        <v>3</v>
      </c>
      <c r="E106" s="25">
        <v>1184900</v>
      </c>
      <c r="F106" s="9">
        <v>2.6525198938992041E-3</v>
      </c>
      <c r="G106" s="9">
        <v>1.169550284690453E-3</v>
      </c>
    </row>
    <row r="107" spans="1:7">
      <c r="C107" t="s">
        <v>121</v>
      </c>
      <c r="D107" s="85">
        <v>21</v>
      </c>
      <c r="E107" s="25">
        <v>11066600</v>
      </c>
      <c r="F107" s="9">
        <v>1.8567639257294429E-2</v>
      </c>
      <c r="G107" s="9">
        <v>1.0923238400333671E-2</v>
      </c>
    </row>
    <row r="108" spans="1:7">
      <c r="B108" t="s">
        <v>203</v>
      </c>
      <c r="D108" s="85">
        <v>9</v>
      </c>
      <c r="E108" s="25">
        <v>17110000</v>
      </c>
      <c r="F108" s="9">
        <v>7.9575596816976128E-3</v>
      </c>
      <c r="G108" s="9">
        <v>1.6888349540934804E-2</v>
      </c>
    </row>
    <row r="109" spans="1:7">
      <c r="C109" t="s">
        <v>204</v>
      </c>
      <c r="D109" s="85">
        <v>9</v>
      </c>
      <c r="E109" s="25">
        <v>17110000</v>
      </c>
      <c r="F109" s="9">
        <v>7.9575596816976128E-3</v>
      </c>
      <c r="G109" s="9">
        <v>1.6888349540934804E-2</v>
      </c>
    </row>
    <row r="110" spans="1:7">
      <c r="B110" t="s">
        <v>70</v>
      </c>
      <c r="D110" s="85">
        <v>10</v>
      </c>
      <c r="E110" s="25">
        <v>25843391</v>
      </c>
      <c r="F110" s="9">
        <v>8.8417329796640146E-3</v>
      </c>
      <c r="G110" s="9">
        <v>2.5508604355993496E-2</v>
      </c>
    </row>
    <row r="111" spans="1:7">
      <c r="C111" t="s">
        <v>71</v>
      </c>
      <c r="D111" s="85">
        <v>5</v>
      </c>
      <c r="E111" s="25">
        <v>18721891</v>
      </c>
      <c r="F111" s="9">
        <v>4.4208664898320073E-3</v>
      </c>
      <c r="G111" s="9">
        <v>1.8479359396568175E-2</v>
      </c>
    </row>
    <row r="112" spans="1:7">
      <c r="C112" t="s">
        <v>2046</v>
      </c>
      <c r="D112" s="85">
        <v>2</v>
      </c>
      <c r="E112" s="25">
        <v>5600000</v>
      </c>
      <c r="F112" s="9">
        <v>1.7683465959328027E-3</v>
      </c>
      <c r="G112" s="9">
        <v>5.5274551390552254E-3</v>
      </c>
    </row>
    <row r="113" spans="1:7">
      <c r="C113" t="s">
        <v>2296</v>
      </c>
      <c r="D113" s="85">
        <v>2</v>
      </c>
      <c r="E113" s="25">
        <v>1136500</v>
      </c>
      <c r="F113" s="9">
        <v>1.7683465959328027E-3</v>
      </c>
      <c r="G113" s="9">
        <v>1.1217772795600472E-3</v>
      </c>
    </row>
    <row r="114" spans="1:7">
      <c r="C114" t="s">
        <v>1488</v>
      </c>
      <c r="D114" s="85">
        <v>1</v>
      </c>
      <c r="E114" s="25">
        <v>385000</v>
      </c>
      <c r="F114" s="9">
        <v>8.8417329796640137E-4</v>
      </c>
      <c r="G114" s="9">
        <v>3.8001254081004675E-4</v>
      </c>
    </row>
    <row r="115" spans="1:7">
      <c r="B115" t="s">
        <v>77</v>
      </c>
      <c r="D115" s="85">
        <v>175</v>
      </c>
      <c r="E115" s="25">
        <v>129192844.09999999</v>
      </c>
      <c r="F115" s="9">
        <v>0.15473032714412024</v>
      </c>
      <c r="G115" s="9">
        <v>0.1275192232231617</v>
      </c>
    </row>
    <row r="116" spans="1:7">
      <c r="C116" t="s">
        <v>111</v>
      </c>
      <c r="D116" s="85">
        <v>175</v>
      </c>
      <c r="E116" s="25">
        <v>129192844.09999999</v>
      </c>
      <c r="F116" s="9">
        <v>0.15473032714412024</v>
      </c>
      <c r="G116" s="9">
        <v>0.1275192232231617</v>
      </c>
    </row>
    <row r="117" spans="1:7">
      <c r="B117" t="s">
        <v>929</v>
      </c>
      <c r="D117" s="85">
        <v>5</v>
      </c>
      <c r="E117" s="25">
        <v>2503000</v>
      </c>
      <c r="F117" s="9">
        <v>4.4208664898320073E-3</v>
      </c>
      <c r="G117" s="9">
        <v>2.4705750380455767E-3</v>
      </c>
    </row>
    <row r="118" spans="1:7">
      <c r="C118" t="s">
        <v>1264</v>
      </c>
      <c r="D118" s="85">
        <v>5</v>
      </c>
      <c r="E118" s="25">
        <v>2503000</v>
      </c>
      <c r="F118" s="9">
        <v>4.4208664898320073E-3</v>
      </c>
      <c r="G118" s="9">
        <v>2.4705750380455767E-3</v>
      </c>
    </row>
    <row r="119" spans="1:7">
      <c r="B119" t="s">
        <v>144</v>
      </c>
      <c r="D119" s="85">
        <v>3</v>
      </c>
      <c r="E119" s="25">
        <v>3404000</v>
      </c>
      <c r="F119" s="9">
        <v>2.6525198938992041E-3</v>
      </c>
      <c r="G119" s="9">
        <v>3.3599030880971407E-3</v>
      </c>
    </row>
    <row r="120" spans="1:7">
      <c r="C120" t="s">
        <v>482</v>
      </c>
      <c r="D120" s="85">
        <v>3</v>
      </c>
      <c r="E120" s="25">
        <v>3404000</v>
      </c>
      <c r="F120" s="9">
        <v>2.6525198938992041E-3</v>
      </c>
      <c r="G120" s="9">
        <v>3.3599030880971407E-3</v>
      </c>
    </row>
    <row r="121" spans="1:7">
      <c r="A121" t="s">
        <v>181</v>
      </c>
      <c r="D121" s="85">
        <v>20</v>
      </c>
      <c r="E121" s="25">
        <v>14410500</v>
      </c>
      <c r="F121" s="9">
        <v>1.7683465959328029E-2</v>
      </c>
      <c r="G121" s="9">
        <v>1.4223820050242024E-2</v>
      </c>
    </row>
    <row r="122" spans="1:7">
      <c r="B122" t="s">
        <v>183</v>
      </c>
      <c r="D122" s="85">
        <v>20</v>
      </c>
      <c r="E122" s="25">
        <v>14410500</v>
      </c>
      <c r="F122" s="9">
        <v>1.7683465959328029E-2</v>
      </c>
      <c r="G122" s="9">
        <v>1.4223820050242024E-2</v>
      </c>
    </row>
    <row r="123" spans="1:7">
      <c r="C123" t="s">
        <v>184</v>
      </c>
      <c r="D123" s="85">
        <v>20</v>
      </c>
      <c r="E123" s="25">
        <v>14410500</v>
      </c>
      <c r="F123" s="9">
        <v>1.7683465959328029E-2</v>
      </c>
      <c r="G123" s="9">
        <v>1.4223820050242024E-2</v>
      </c>
    </row>
    <row r="124" spans="1:7">
      <c r="A124" t="s">
        <v>35</v>
      </c>
      <c r="D124" s="85">
        <v>1131</v>
      </c>
      <c r="E124" s="25">
        <v>1013124459.4700001</v>
      </c>
      <c r="F124" s="9">
        <v>1</v>
      </c>
      <c r="G12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66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0.4257812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4" t="s">
        <v>7</v>
      </c>
      <c r="B1" t="s">
        <v>34</v>
      </c>
    </row>
    <row r="3" spans="1:6">
      <c r="C3" s="84" t="s">
        <v>50</v>
      </c>
    </row>
    <row r="4" spans="1:6">
      <c r="A4" s="84" t="s">
        <v>49</v>
      </c>
      <c r="B4" s="84" t="s">
        <v>13</v>
      </c>
      <c r="C4" t="s">
        <v>14</v>
      </c>
      <c r="D4" t="s">
        <v>8</v>
      </c>
      <c r="E4" t="s">
        <v>36</v>
      </c>
      <c r="F4" t="s">
        <v>9</v>
      </c>
    </row>
    <row r="5" spans="1:6">
      <c r="A5" t="s">
        <v>3479</v>
      </c>
      <c r="C5" s="85">
        <v>1</v>
      </c>
      <c r="D5" s="25">
        <v>250000</v>
      </c>
      <c r="E5" s="9">
        <v>5.1813471502590676E-3</v>
      </c>
      <c r="F5" s="9">
        <v>6.419757084156247E-4</v>
      </c>
    </row>
    <row r="6" spans="1:6">
      <c r="B6" t="s">
        <v>233</v>
      </c>
      <c r="C6" s="85">
        <v>1</v>
      </c>
      <c r="D6" s="25">
        <v>250000</v>
      </c>
      <c r="E6" s="9">
        <v>5.1813471502590676E-3</v>
      </c>
      <c r="F6" s="9">
        <v>6.419757084156247E-4</v>
      </c>
    </row>
    <row r="7" spans="1:6">
      <c r="C7" s="85"/>
      <c r="D7" s="25"/>
      <c r="E7" s="9"/>
      <c r="F7" s="9"/>
    </row>
    <row r="8" spans="1:6">
      <c r="A8" t="s">
        <v>3482</v>
      </c>
      <c r="C8" s="85">
        <v>3</v>
      </c>
      <c r="D8" s="25">
        <v>2689500</v>
      </c>
      <c r="E8" s="9">
        <v>1.5544041450777202E-2</v>
      </c>
      <c r="F8" s="9">
        <v>6.9063746711352904E-3</v>
      </c>
    </row>
    <row r="9" spans="1:6">
      <c r="B9" t="s">
        <v>68</v>
      </c>
      <c r="C9" s="85">
        <v>2</v>
      </c>
      <c r="D9" s="25">
        <v>1361500</v>
      </c>
      <c r="E9" s="9">
        <v>1.0362694300518135E-2</v>
      </c>
      <c r="F9" s="9">
        <v>3.4961997080314921E-3</v>
      </c>
    </row>
    <row r="10" spans="1:6">
      <c r="B10" t="s">
        <v>233</v>
      </c>
      <c r="C10" s="85">
        <v>1</v>
      </c>
      <c r="D10" s="25">
        <v>1328000</v>
      </c>
      <c r="E10" s="9">
        <v>5.1813471502590676E-3</v>
      </c>
      <c r="F10" s="9">
        <v>3.4101749631037987E-3</v>
      </c>
    </row>
    <row r="11" spans="1:6">
      <c r="C11" s="85"/>
      <c r="D11" s="25"/>
      <c r="E11" s="9"/>
      <c r="F11" s="9"/>
    </row>
    <row r="12" spans="1:6">
      <c r="A12" t="s">
        <v>3326</v>
      </c>
      <c r="C12" s="85">
        <v>2</v>
      </c>
      <c r="D12" s="25">
        <v>1289500</v>
      </c>
      <c r="E12" s="9">
        <v>1.0362694300518135E-2</v>
      </c>
      <c r="F12" s="9">
        <v>3.3113107040077922E-3</v>
      </c>
    </row>
    <row r="13" spans="1:6">
      <c r="B13" t="s">
        <v>100</v>
      </c>
      <c r="C13" s="85">
        <v>1</v>
      </c>
      <c r="D13" s="25">
        <v>589500</v>
      </c>
      <c r="E13" s="9">
        <v>5.1813471502590676E-3</v>
      </c>
      <c r="F13" s="9">
        <v>1.5137787204440431E-3</v>
      </c>
    </row>
    <row r="14" spans="1:6">
      <c r="B14" t="s">
        <v>74</v>
      </c>
      <c r="C14" s="85">
        <v>1</v>
      </c>
      <c r="D14" s="25">
        <v>700000</v>
      </c>
      <c r="E14" s="9">
        <v>5.1813471502590676E-3</v>
      </c>
      <c r="F14" s="9">
        <v>1.7975319835637493E-3</v>
      </c>
    </row>
    <row r="15" spans="1:6">
      <c r="C15" s="85"/>
      <c r="D15" s="25"/>
      <c r="E15" s="9"/>
      <c r="F15" s="9"/>
    </row>
    <row r="16" spans="1:6">
      <c r="A16" t="s">
        <v>3490</v>
      </c>
      <c r="C16" s="85">
        <v>1</v>
      </c>
      <c r="D16" s="25">
        <v>519000</v>
      </c>
      <c r="E16" s="9">
        <v>5.1813471502590676E-3</v>
      </c>
      <c r="F16" s="9">
        <v>1.3327415706708369E-3</v>
      </c>
    </row>
    <row r="17" spans="1:6">
      <c r="B17" t="s">
        <v>74</v>
      </c>
      <c r="C17" s="85">
        <v>1</v>
      </c>
      <c r="D17" s="25">
        <v>519000</v>
      </c>
      <c r="E17" s="9">
        <v>5.1813471502590676E-3</v>
      </c>
      <c r="F17" s="9">
        <v>1.3327415706708369E-3</v>
      </c>
    </row>
    <row r="18" spans="1:6">
      <c r="C18" s="85"/>
      <c r="D18" s="25"/>
      <c r="E18" s="9"/>
      <c r="F18" s="9"/>
    </row>
    <row r="19" spans="1:6">
      <c r="A19" t="s">
        <v>3394</v>
      </c>
      <c r="C19" s="85">
        <v>1</v>
      </c>
      <c r="D19" s="25">
        <v>440000</v>
      </c>
      <c r="E19" s="9">
        <v>5.1813471502590676E-3</v>
      </c>
      <c r="F19" s="9">
        <v>1.1298772468114995E-3</v>
      </c>
    </row>
    <row r="20" spans="1:6">
      <c r="B20" t="s">
        <v>60</v>
      </c>
      <c r="C20" s="85">
        <v>1</v>
      </c>
      <c r="D20" s="25">
        <v>440000</v>
      </c>
      <c r="E20" s="9">
        <v>5.1813471502590676E-3</v>
      </c>
      <c r="F20" s="9">
        <v>1.1298772468114995E-3</v>
      </c>
    </row>
    <row r="21" spans="1:6">
      <c r="C21" s="85"/>
      <c r="D21" s="25"/>
      <c r="E21" s="9"/>
      <c r="F21" s="9"/>
    </row>
    <row r="22" spans="1:6">
      <c r="A22" t="s">
        <v>3293</v>
      </c>
      <c r="C22" s="85">
        <v>9</v>
      </c>
      <c r="D22" s="25">
        <v>2113001</v>
      </c>
      <c r="E22" s="9">
        <v>4.6632124352331605E-2</v>
      </c>
      <c r="F22" s="9">
        <v>5.4259812554316939E-3</v>
      </c>
    </row>
    <row r="23" spans="1:6">
      <c r="B23" t="s">
        <v>100</v>
      </c>
      <c r="C23" s="85">
        <v>4</v>
      </c>
      <c r="D23" s="25">
        <v>1284000</v>
      </c>
      <c r="E23" s="9">
        <v>2.072538860103627E-2</v>
      </c>
      <c r="F23" s="9">
        <v>3.2971872384226484E-3</v>
      </c>
    </row>
    <row r="24" spans="1:6">
      <c r="B24" t="s">
        <v>60</v>
      </c>
      <c r="C24" s="85">
        <v>3</v>
      </c>
      <c r="D24" s="25">
        <v>567001</v>
      </c>
      <c r="E24" s="9">
        <v>1.5544041450777202E-2</v>
      </c>
      <c r="F24" s="9">
        <v>1.4560034745894706E-3</v>
      </c>
    </row>
    <row r="25" spans="1:6">
      <c r="B25" t="s">
        <v>68</v>
      </c>
      <c r="C25" s="85">
        <v>2</v>
      </c>
      <c r="D25" s="25">
        <v>262000</v>
      </c>
      <c r="E25" s="9">
        <v>1.0362694300518135E-2</v>
      </c>
      <c r="F25" s="9">
        <v>6.7279054241957468E-4</v>
      </c>
    </row>
    <row r="26" spans="1:6">
      <c r="C26" s="85"/>
      <c r="D26" s="25"/>
      <c r="E26" s="9"/>
      <c r="F26" s="9"/>
    </row>
    <row r="27" spans="1:6">
      <c r="A27" t="s">
        <v>3352</v>
      </c>
      <c r="C27" s="85">
        <v>6</v>
      </c>
      <c r="D27" s="25">
        <v>2295000</v>
      </c>
      <c r="E27" s="9">
        <v>3.1088082901554404E-2</v>
      </c>
      <c r="F27" s="9">
        <v>5.8933370032554352E-3</v>
      </c>
    </row>
    <row r="28" spans="1:6">
      <c r="B28" t="s">
        <v>100</v>
      </c>
      <c r="C28" s="85">
        <v>1</v>
      </c>
      <c r="D28" s="25">
        <v>1100000</v>
      </c>
      <c r="E28" s="9">
        <v>5.1813471502590676E-3</v>
      </c>
      <c r="F28" s="9">
        <v>2.8246931170287488E-3</v>
      </c>
    </row>
    <row r="29" spans="1:6">
      <c r="B29" t="s">
        <v>60</v>
      </c>
      <c r="C29" s="85">
        <v>3</v>
      </c>
      <c r="D29" s="25">
        <v>470000</v>
      </c>
      <c r="E29" s="9">
        <v>1.5544041450777202E-2</v>
      </c>
      <c r="F29" s="9">
        <v>1.2069143318213745E-3</v>
      </c>
    </row>
    <row r="30" spans="1:6">
      <c r="B30" t="s">
        <v>74</v>
      </c>
      <c r="C30" s="85">
        <v>1</v>
      </c>
      <c r="D30" s="25">
        <v>50000</v>
      </c>
      <c r="E30" s="9">
        <v>5.1813471502590676E-3</v>
      </c>
      <c r="F30" s="9">
        <v>1.2839514168312496E-4</v>
      </c>
    </row>
    <row r="31" spans="1:6">
      <c r="B31" t="s">
        <v>233</v>
      </c>
      <c r="C31" s="85">
        <v>1</v>
      </c>
      <c r="D31" s="25">
        <v>675000</v>
      </c>
      <c r="E31" s="9">
        <v>5.1813471502590676E-3</v>
      </c>
      <c r="F31" s="9">
        <v>1.7333344127221867E-3</v>
      </c>
    </row>
    <row r="32" spans="1:6">
      <c r="C32" s="85"/>
      <c r="D32" s="25"/>
      <c r="E32" s="9"/>
      <c r="F32" s="9"/>
    </row>
    <row r="33" spans="1:6">
      <c r="A33" t="s">
        <v>3459</v>
      </c>
      <c r="C33" s="85">
        <v>7</v>
      </c>
      <c r="D33" s="25">
        <v>3443255</v>
      </c>
      <c r="E33" s="9">
        <v>3.6269430051813469E-2</v>
      </c>
      <c r="F33" s="9">
        <v>8.8419442715225675E-3</v>
      </c>
    </row>
    <row r="34" spans="1:6">
      <c r="B34" t="s">
        <v>60</v>
      </c>
      <c r="C34" s="85">
        <v>1</v>
      </c>
      <c r="D34" s="25">
        <v>525000</v>
      </c>
      <c r="E34" s="9">
        <v>5.1813471502590676E-3</v>
      </c>
      <c r="F34" s="9">
        <v>1.348148987672812E-3</v>
      </c>
    </row>
    <row r="35" spans="1:6">
      <c r="B35" t="s">
        <v>68</v>
      </c>
      <c r="C35" s="85">
        <v>1</v>
      </c>
      <c r="D35" s="25">
        <v>480000</v>
      </c>
      <c r="E35" s="9">
        <v>5.1813471502590676E-3</v>
      </c>
      <c r="F35" s="9">
        <v>1.2325933601579995E-3</v>
      </c>
    </row>
    <row r="36" spans="1:6">
      <c r="B36" t="s">
        <v>74</v>
      </c>
      <c r="C36" s="85">
        <v>5</v>
      </c>
      <c r="D36" s="25">
        <v>2438255</v>
      </c>
      <c r="E36" s="9">
        <v>2.5906735751295335E-2</v>
      </c>
      <c r="F36" s="9">
        <v>6.261201923691756E-3</v>
      </c>
    </row>
    <row r="37" spans="1:6">
      <c r="C37" s="85"/>
      <c r="D37" s="25"/>
      <c r="E37" s="9"/>
      <c r="F37" s="9"/>
    </row>
    <row r="38" spans="1:6">
      <c r="A38" t="s">
        <v>3436</v>
      </c>
      <c r="C38" s="85">
        <v>2</v>
      </c>
      <c r="D38" s="25">
        <v>3950000</v>
      </c>
      <c r="E38" s="9">
        <v>1.0362694300518135E-2</v>
      </c>
      <c r="F38" s="9">
        <v>1.014321619296687E-2</v>
      </c>
    </row>
    <row r="39" spans="1:6">
      <c r="B39" t="s">
        <v>60</v>
      </c>
      <c r="C39" s="85">
        <v>1</v>
      </c>
      <c r="D39" s="25">
        <v>1950000</v>
      </c>
      <c r="E39" s="9">
        <v>5.1813471502590676E-3</v>
      </c>
      <c r="F39" s="9">
        <v>5.0074105256418732E-3</v>
      </c>
    </row>
    <row r="40" spans="1:6">
      <c r="B40" t="s">
        <v>181</v>
      </c>
      <c r="C40" s="85">
        <v>1</v>
      </c>
      <c r="D40" s="25">
        <v>2000000</v>
      </c>
      <c r="E40" s="9">
        <v>5.1813471502590676E-3</v>
      </c>
      <c r="F40" s="9">
        <v>5.1358056673249976E-3</v>
      </c>
    </row>
    <row r="41" spans="1:6">
      <c r="C41" s="85"/>
      <c r="D41" s="25"/>
      <c r="E41" s="9"/>
      <c r="F41" s="9"/>
    </row>
    <row r="42" spans="1:6">
      <c r="A42" t="s">
        <v>3653</v>
      </c>
      <c r="C42" s="85">
        <v>1</v>
      </c>
      <c r="D42" s="25">
        <v>258000</v>
      </c>
      <c r="E42" s="9">
        <v>5.1813471502590676E-3</v>
      </c>
      <c r="F42" s="9">
        <v>6.6251893108492472E-4</v>
      </c>
    </row>
    <row r="43" spans="1:6">
      <c r="B43" t="s">
        <v>68</v>
      </c>
      <c r="C43" s="85">
        <v>1</v>
      </c>
      <c r="D43" s="25">
        <v>258000</v>
      </c>
      <c r="E43" s="9">
        <v>5.1813471502590676E-3</v>
      </c>
      <c r="F43" s="9">
        <v>6.6251893108492472E-4</v>
      </c>
    </row>
    <row r="44" spans="1:6">
      <c r="C44" s="85"/>
      <c r="D44" s="25"/>
      <c r="E44" s="9"/>
      <c r="F44" s="9"/>
    </row>
    <row r="45" spans="1:6">
      <c r="A45" t="s">
        <v>3336</v>
      </c>
      <c r="C45" s="85">
        <v>7</v>
      </c>
      <c r="D45" s="25">
        <v>2404000</v>
      </c>
      <c r="E45" s="9">
        <v>3.6269430051813469E-2</v>
      </c>
      <c r="F45" s="9">
        <v>6.1732384121246471E-3</v>
      </c>
    </row>
    <row r="46" spans="1:6">
      <c r="B46" t="s">
        <v>100</v>
      </c>
      <c r="C46" s="85">
        <v>1</v>
      </c>
      <c r="D46" s="25">
        <v>100000</v>
      </c>
      <c r="E46" s="9">
        <v>5.1813471502590676E-3</v>
      </c>
      <c r="F46" s="9">
        <v>2.5679028336624991E-4</v>
      </c>
    </row>
    <row r="47" spans="1:6">
      <c r="B47" t="s">
        <v>60</v>
      </c>
      <c r="C47" s="85">
        <v>2</v>
      </c>
      <c r="D47" s="25">
        <v>250000</v>
      </c>
      <c r="E47" s="9">
        <v>1.0362694300518135E-2</v>
      </c>
      <c r="F47" s="9">
        <v>6.419757084156247E-4</v>
      </c>
    </row>
    <row r="48" spans="1:6">
      <c r="B48" t="s">
        <v>74</v>
      </c>
      <c r="C48" s="85">
        <v>4</v>
      </c>
      <c r="D48" s="25">
        <v>2054000</v>
      </c>
      <c r="E48" s="9">
        <v>2.072538860103627E-2</v>
      </c>
      <c r="F48" s="9">
        <v>5.2744724203427724E-3</v>
      </c>
    </row>
    <row r="49" spans="1:6">
      <c r="C49" s="85"/>
      <c r="D49" s="25"/>
      <c r="E49" s="9"/>
      <c r="F49" s="9"/>
    </row>
    <row r="50" spans="1:6">
      <c r="A50" t="s">
        <v>3273</v>
      </c>
      <c r="C50" s="85">
        <v>1</v>
      </c>
      <c r="D50" s="25">
        <v>4968000</v>
      </c>
      <c r="E50" s="9">
        <v>5.1813471502590676E-3</v>
      </c>
      <c r="F50" s="9">
        <v>1.2757341277635295E-2</v>
      </c>
    </row>
    <row r="51" spans="1:6">
      <c r="B51" t="s">
        <v>3269</v>
      </c>
      <c r="C51" s="85">
        <v>1</v>
      </c>
      <c r="D51" s="25">
        <v>4968000</v>
      </c>
      <c r="E51" s="9">
        <v>5.1813471502590676E-3</v>
      </c>
      <c r="F51" s="9">
        <v>1.2757341277635295E-2</v>
      </c>
    </row>
    <row r="52" spans="1:6">
      <c r="C52" s="85"/>
      <c r="D52" s="25"/>
      <c r="E52" s="9"/>
      <c r="F52" s="9"/>
    </row>
    <row r="53" spans="1:6">
      <c r="A53" t="s">
        <v>3476</v>
      </c>
      <c r="C53" s="85">
        <v>2</v>
      </c>
      <c r="D53" s="25">
        <v>364000</v>
      </c>
      <c r="E53" s="9">
        <v>1.0362694300518135E-2</v>
      </c>
      <c r="F53" s="9">
        <v>9.3471663145314958E-4</v>
      </c>
    </row>
    <row r="54" spans="1:6">
      <c r="B54" t="s">
        <v>68</v>
      </c>
      <c r="C54" s="85">
        <v>1</v>
      </c>
      <c r="D54" s="25">
        <v>150000</v>
      </c>
      <c r="E54" s="9">
        <v>5.1813471502590676E-3</v>
      </c>
      <c r="F54" s="9">
        <v>3.8518542504937484E-4</v>
      </c>
    </row>
    <row r="55" spans="1:6">
      <c r="B55" t="s">
        <v>233</v>
      </c>
      <c r="C55" s="85">
        <v>1</v>
      </c>
      <c r="D55" s="25">
        <v>214000</v>
      </c>
      <c r="E55" s="9">
        <v>5.1813471502590676E-3</v>
      </c>
      <c r="F55" s="9">
        <v>5.4953120640377474E-4</v>
      </c>
    </row>
    <row r="56" spans="1:6">
      <c r="C56" s="85"/>
      <c r="D56" s="25"/>
      <c r="E56" s="9"/>
      <c r="F56" s="9"/>
    </row>
    <row r="57" spans="1:6">
      <c r="A57" t="s">
        <v>3541</v>
      </c>
      <c r="C57" s="85">
        <v>3</v>
      </c>
      <c r="D57" s="25">
        <v>910770</v>
      </c>
      <c r="E57" s="9">
        <v>1.5544041450777202E-2</v>
      </c>
      <c r="F57" s="9">
        <v>2.3387688638147942E-3</v>
      </c>
    </row>
    <row r="58" spans="1:6">
      <c r="B58" t="s">
        <v>68</v>
      </c>
      <c r="C58" s="85">
        <v>1</v>
      </c>
      <c r="D58" s="25">
        <v>726200</v>
      </c>
      <c r="E58" s="9">
        <v>5.1813471502590676E-3</v>
      </c>
      <c r="F58" s="9">
        <v>1.8648110378057068E-3</v>
      </c>
    </row>
    <row r="59" spans="1:6">
      <c r="B59" t="s">
        <v>74</v>
      </c>
      <c r="C59" s="85">
        <v>2</v>
      </c>
      <c r="D59" s="25">
        <v>184570</v>
      </c>
      <c r="E59" s="9">
        <v>1.0362694300518135E-2</v>
      </c>
      <c r="F59" s="9">
        <v>4.7395782600908741E-4</v>
      </c>
    </row>
    <row r="60" spans="1:6">
      <c r="C60" s="85"/>
      <c r="D60" s="25"/>
      <c r="E60" s="9"/>
      <c r="F60" s="9"/>
    </row>
    <row r="61" spans="1:6">
      <c r="A61" t="s">
        <v>3155</v>
      </c>
      <c r="C61" s="85">
        <v>5</v>
      </c>
      <c r="D61" s="25">
        <v>3565500</v>
      </c>
      <c r="E61" s="9">
        <v>2.5906735751295335E-2</v>
      </c>
      <c r="F61" s="9">
        <v>9.1558575534236401E-3</v>
      </c>
    </row>
    <row r="62" spans="1:6">
      <c r="B62" t="s">
        <v>60</v>
      </c>
      <c r="C62" s="85">
        <v>3</v>
      </c>
      <c r="D62" s="25">
        <v>2806500</v>
      </c>
      <c r="E62" s="9">
        <v>1.5544041450777202E-2</v>
      </c>
      <c r="F62" s="9">
        <v>7.2068193026738033E-3</v>
      </c>
    </row>
    <row r="63" spans="1:6">
      <c r="B63" t="s">
        <v>68</v>
      </c>
      <c r="C63" s="85">
        <v>1</v>
      </c>
      <c r="D63" s="25">
        <v>615000</v>
      </c>
      <c r="E63" s="9">
        <v>5.1813471502590676E-3</v>
      </c>
      <c r="F63" s="9">
        <v>1.5792602427024368E-3</v>
      </c>
    </row>
    <row r="64" spans="1:6">
      <c r="B64" t="s">
        <v>74</v>
      </c>
      <c r="C64" s="85">
        <v>1</v>
      </c>
      <c r="D64" s="25">
        <v>144000</v>
      </c>
      <c r="E64" s="9">
        <v>5.1813471502590676E-3</v>
      </c>
      <c r="F64" s="9">
        <v>3.6977800804739985E-4</v>
      </c>
    </row>
    <row r="65" spans="1:6">
      <c r="C65" s="85"/>
      <c r="D65" s="25"/>
      <c r="E65" s="9"/>
      <c r="F65" s="9"/>
    </row>
    <row r="66" spans="1:6">
      <c r="A66" t="s">
        <v>3685</v>
      </c>
      <c r="C66" s="85">
        <v>1</v>
      </c>
      <c r="D66" s="25">
        <v>100000</v>
      </c>
      <c r="E66" s="9">
        <v>5.1813471502590676E-3</v>
      </c>
      <c r="F66" s="9">
        <v>2.5679028336624991E-4</v>
      </c>
    </row>
    <row r="67" spans="1:6">
      <c r="B67" t="s">
        <v>181</v>
      </c>
      <c r="C67" s="85">
        <v>1</v>
      </c>
      <c r="D67" s="25">
        <v>100000</v>
      </c>
      <c r="E67" s="9">
        <v>5.1813471502590676E-3</v>
      </c>
      <c r="F67" s="9">
        <v>2.5679028336624991E-4</v>
      </c>
    </row>
    <row r="68" spans="1:6">
      <c r="C68" s="85"/>
      <c r="D68" s="25"/>
      <c r="E68" s="9"/>
      <c r="F68" s="9"/>
    </row>
    <row r="69" spans="1:6">
      <c r="A69" t="s">
        <v>3366</v>
      </c>
      <c r="C69" s="85">
        <v>8</v>
      </c>
      <c r="D69" s="25">
        <v>20661895</v>
      </c>
      <c r="E69" s="9">
        <v>4.145077720207254E-2</v>
      </c>
      <c r="F69" s="9">
        <v>5.3057738719337021E-2</v>
      </c>
    </row>
    <row r="70" spans="1:6">
      <c r="B70" t="s">
        <v>60</v>
      </c>
      <c r="C70" s="85">
        <v>3</v>
      </c>
      <c r="D70" s="25">
        <v>11717945</v>
      </c>
      <c r="E70" s="9">
        <v>1.5544041450777202E-2</v>
      </c>
      <c r="F70" s="9">
        <v>3.0090544170201312E-2</v>
      </c>
    </row>
    <row r="71" spans="1:6">
      <c r="B71" t="s">
        <v>74</v>
      </c>
      <c r="C71" s="85">
        <v>4</v>
      </c>
      <c r="D71" s="25">
        <v>4512500</v>
      </c>
      <c r="E71" s="9">
        <v>2.072538860103627E-2</v>
      </c>
      <c r="F71" s="9">
        <v>1.1587661536902025E-2</v>
      </c>
    </row>
    <row r="72" spans="1:6">
      <c r="B72" t="s">
        <v>233</v>
      </c>
      <c r="C72" s="85">
        <v>1</v>
      </c>
      <c r="D72" s="25">
        <v>4431450</v>
      </c>
      <c r="E72" s="9">
        <v>5.1813471502590676E-3</v>
      </c>
      <c r="F72" s="9">
        <v>1.137953301223368E-2</v>
      </c>
    </row>
    <row r="73" spans="1:6">
      <c r="C73" s="85"/>
      <c r="D73" s="25"/>
      <c r="E73" s="9"/>
      <c r="F73" s="9"/>
    </row>
    <row r="74" spans="1:6">
      <c r="A74" t="s">
        <v>3290</v>
      </c>
      <c r="C74" s="85">
        <v>3</v>
      </c>
      <c r="D74" s="25">
        <v>3877600</v>
      </c>
      <c r="E74" s="9">
        <v>1.5544041450777202E-2</v>
      </c>
      <c r="F74" s="9">
        <v>9.9573000278097065E-3</v>
      </c>
    </row>
    <row r="75" spans="1:6">
      <c r="B75" t="s">
        <v>100</v>
      </c>
      <c r="C75" s="85">
        <v>2</v>
      </c>
      <c r="D75" s="25">
        <v>3789000</v>
      </c>
      <c r="E75" s="9">
        <v>1.0362694300518135E-2</v>
      </c>
      <c r="F75" s="9">
        <v>9.7297838367472085E-3</v>
      </c>
    </row>
    <row r="76" spans="1:6">
      <c r="B76" t="s">
        <v>74</v>
      </c>
      <c r="C76" s="85">
        <v>1</v>
      </c>
      <c r="D76" s="25">
        <v>88600</v>
      </c>
      <c r="E76" s="9">
        <v>5.1813471502590676E-3</v>
      </c>
      <c r="F76" s="9">
        <v>2.275161910624974E-4</v>
      </c>
    </row>
    <row r="77" spans="1:6">
      <c r="C77" s="85"/>
      <c r="D77" s="25"/>
      <c r="E77" s="9"/>
      <c r="F77" s="9"/>
    </row>
    <row r="78" spans="1:6">
      <c r="A78" t="s">
        <v>3370</v>
      </c>
      <c r="C78" s="85">
        <v>1</v>
      </c>
      <c r="D78" s="25">
        <v>325000</v>
      </c>
      <c r="E78" s="9">
        <v>5.1813471502590676E-3</v>
      </c>
      <c r="F78" s="9">
        <v>8.3456842094031217E-4</v>
      </c>
    </row>
    <row r="79" spans="1:6">
      <c r="B79" t="s">
        <v>60</v>
      </c>
      <c r="C79" s="85">
        <v>1</v>
      </c>
      <c r="D79" s="25">
        <v>325000</v>
      </c>
      <c r="E79" s="9">
        <v>5.1813471502590676E-3</v>
      </c>
      <c r="F79" s="9">
        <v>8.3456842094031217E-4</v>
      </c>
    </row>
    <row r="80" spans="1:6">
      <c r="C80" s="85"/>
      <c r="D80" s="25"/>
      <c r="E80" s="9"/>
      <c r="F80" s="9"/>
    </row>
    <row r="81" spans="1:6">
      <c r="A81" t="s">
        <v>3284</v>
      </c>
      <c r="C81" s="85">
        <v>1</v>
      </c>
      <c r="D81" s="25">
        <v>390720</v>
      </c>
      <c r="E81" s="9">
        <v>5.1813471502590676E-3</v>
      </c>
      <c r="F81" s="9">
        <v>1.0033309951686116E-3</v>
      </c>
    </row>
    <row r="82" spans="1:6">
      <c r="B82" t="s">
        <v>817</v>
      </c>
      <c r="C82" s="85">
        <v>1</v>
      </c>
      <c r="D82" s="25">
        <v>390720</v>
      </c>
      <c r="E82" s="9">
        <v>5.1813471502590676E-3</v>
      </c>
      <c r="F82" s="9">
        <v>1.0033309951686116E-3</v>
      </c>
    </row>
    <row r="83" spans="1:6">
      <c r="C83" s="85"/>
      <c r="D83" s="25"/>
      <c r="E83" s="9"/>
      <c r="F83" s="9"/>
    </row>
    <row r="84" spans="1:6">
      <c r="A84" t="s">
        <v>3346</v>
      </c>
      <c r="C84" s="85">
        <v>1</v>
      </c>
      <c r="D84" s="25">
        <v>300000</v>
      </c>
      <c r="E84" s="9">
        <v>5.1813471502590676E-3</v>
      </c>
      <c r="F84" s="9">
        <v>7.7037085009874968E-4</v>
      </c>
    </row>
    <row r="85" spans="1:6">
      <c r="B85" t="s">
        <v>100</v>
      </c>
      <c r="C85" s="85">
        <v>1</v>
      </c>
      <c r="D85" s="25">
        <v>300000</v>
      </c>
      <c r="E85" s="9">
        <v>5.1813471502590676E-3</v>
      </c>
      <c r="F85" s="9">
        <v>7.7037085009874968E-4</v>
      </c>
    </row>
    <row r="86" spans="1:6">
      <c r="C86" s="85"/>
      <c r="D86" s="25"/>
      <c r="E86" s="9"/>
      <c r="F86" s="9"/>
    </row>
    <row r="87" spans="1:6">
      <c r="A87" t="s">
        <v>3287</v>
      </c>
      <c r="C87" s="85">
        <v>12</v>
      </c>
      <c r="D87" s="25">
        <v>3212243</v>
      </c>
      <c r="E87" s="9">
        <v>6.2176165803108807E-2</v>
      </c>
      <c r="F87" s="9">
        <v>8.2487279021125261E-3</v>
      </c>
    </row>
    <row r="88" spans="1:6">
      <c r="B88" t="s">
        <v>100</v>
      </c>
      <c r="C88" s="85">
        <v>6</v>
      </c>
      <c r="D88" s="25">
        <v>1628246</v>
      </c>
      <c r="E88" s="9">
        <v>3.1088082901554404E-2</v>
      </c>
      <c r="F88" s="9">
        <v>4.1811775172996288E-3</v>
      </c>
    </row>
    <row r="89" spans="1:6">
      <c r="B89" t="s">
        <v>60</v>
      </c>
      <c r="C89" s="85">
        <v>2</v>
      </c>
      <c r="D89" s="25">
        <v>529992</v>
      </c>
      <c r="E89" s="9">
        <v>1.0362694300518135E-2</v>
      </c>
      <c r="F89" s="9">
        <v>1.3609679586184551E-3</v>
      </c>
    </row>
    <row r="90" spans="1:6">
      <c r="B90" t="s">
        <v>68</v>
      </c>
      <c r="C90" s="85">
        <v>2</v>
      </c>
      <c r="D90" s="25">
        <v>237000</v>
      </c>
      <c r="E90" s="9">
        <v>1.0362694300518135E-2</v>
      </c>
      <c r="F90" s="9">
        <v>6.0859297157801219E-4</v>
      </c>
    </row>
    <row r="91" spans="1:6">
      <c r="B91" t="s">
        <v>74</v>
      </c>
      <c r="C91" s="85">
        <v>1</v>
      </c>
      <c r="D91" s="25">
        <v>567005</v>
      </c>
      <c r="E91" s="9">
        <v>5.1813471502590676E-3</v>
      </c>
      <c r="F91" s="9">
        <v>1.4560137462008053E-3</v>
      </c>
    </row>
    <row r="92" spans="1:6">
      <c r="B92" t="s">
        <v>233</v>
      </c>
      <c r="C92" s="85">
        <v>1</v>
      </c>
      <c r="D92" s="25">
        <v>250000</v>
      </c>
      <c r="E92" s="9">
        <v>5.1813471502590676E-3</v>
      </c>
      <c r="F92" s="9">
        <v>6.419757084156247E-4</v>
      </c>
    </row>
    <row r="93" spans="1:6">
      <c r="C93" s="85"/>
      <c r="D93" s="25"/>
      <c r="E93" s="9"/>
      <c r="F93" s="9"/>
    </row>
    <row r="94" spans="1:6">
      <c r="A94" t="s">
        <v>3349</v>
      </c>
      <c r="C94" s="85">
        <v>1</v>
      </c>
      <c r="D94" s="25">
        <v>90000</v>
      </c>
      <c r="E94" s="9">
        <v>5.1813471502590676E-3</v>
      </c>
      <c r="F94" s="9">
        <v>2.311112550296249E-4</v>
      </c>
    </row>
    <row r="95" spans="1:6">
      <c r="B95" t="s">
        <v>100</v>
      </c>
      <c r="C95" s="85">
        <v>1</v>
      </c>
      <c r="D95" s="25">
        <v>90000</v>
      </c>
      <c r="E95" s="9">
        <v>5.1813471502590676E-3</v>
      </c>
      <c r="F95" s="9">
        <v>2.311112550296249E-4</v>
      </c>
    </row>
    <row r="96" spans="1:6">
      <c r="C96" s="85"/>
      <c r="D96" s="25"/>
      <c r="E96" s="9"/>
      <c r="F96" s="9"/>
    </row>
    <row r="97" spans="1:6">
      <c r="A97" t="s">
        <v>3341</v>
      </c>
      <c r="C97" s="85">
        <v>1</v>
      </c>
      <c r="D97" s="25">
        <v>3700000</v>
      </c>
      <c r="E97" s="9">
        <v>5.1813471502590676E-3</v>
      </c>
      <c r="F97" s="9">
        <v>9.5012404845512457E-3</v>
      </c>
    </row>
    <row r="98" spans="1:6">
      <c r="B98" t="s">
        <v>100</v>
      </c>
      <c r="C98" s="85">
        <v>1</v>
      </c>
      <c r="D98" s="25">
        <v>3700000</v>
      </c>
      <c r="E98" s="9">
        <v>5.1813471502590676E-3</v>
      </c>
      <c r="F98" s="9">
        <v>9.5012404845512457E-3</v>
      </c>
    </row>
    <row r="99" spans="1:6">
      <c r="C99" s="85"/>
      <c r="D99" s="25"/>
      <c r="E99" s="9"/>
      <c r="F99" s="9"/>
    </row>
    <row r="100" spans="1:6">
      <c r="A100" t="s">
        <v>3331</v>
      </c>
      <c r="C100" s="85">
        <v>1</v>
      </c>
      <c r="D100" s="25">
        <v>2720000</v>
      </c>
      <c r="E100" s="9">
        <v>5.1813471502590676E-3</v>
      </c>
      <c r="F100" s="9">
        <v>6.9846957075619968E-3</v>
      </c>
    </row>
    <row r="101" spans="1:6">
      <c r="B101" t="s">
        <v>100</v>
      </c>
      <c r="C101" s="85">
        <v>1</v>
      </c>
      <c r="D101" s="25">
        <v>2720000</v>
      </c>
      <c r="E101" s="9">
        <v>5.1813471502590676E-3</v>
      </c>
      <c r="F101" s="9">
        <v>6.9846957075619968E-3</v>
      </c>
    </row>
    <row r="102" spans="1:6">
      <c r="C102" s="85"/>
      <c r="D102" s="25"/>
      <c r="E102" s="9"/>
      <c r="F102" s="9"/>
    </row>
    <row r="103" spans="1:6">
      <c r="A103" t="s">
        <v>3323</v>
      </c>
      <c r="C103" s="85">
        <v>1</v>
      </c>
      <c r="D103" s="25">
        <v>50000</v>
      </c>
      <c r="E103" s="9">
        <v>5.1813471502590676E-3</v>
      </c>
      <c r="F103" s="9">
        <v>1.2839514168312496E-4</v>
      </c>
    </row>
    <row r="104" spans="1:6">
      <c r="B104" t="s">
        <v>100</v>
      </c>
      <c r="C104" s="85">
        <v>1</v>
      </c>
      <c r="D104" s="25">
        <v>50000</v>
      </c>
      <c r="E104" s="9">
        <v>5.1813471502590676E-3</v>
      </c>
      <c r="F104" s="9">
        <v>1.2839514168312496E-4</v>
      </c>
    </row>
    <row r="105" spans="1:6">
      <c r="C105" s="85"/>
      <c r="D105" s="25"/>
      <c r="E105" s="9"/>
      <c r="F105" s="9"/>
    </row>
    <row r="106" spans="1:6">
      <c r="A106" t="s">
        <v>3320</v>
      </c>
      <c r="C106" s="85">
        <v>4</v>
      </c>
      <c r="D106" s="25">
        <v>590000</v>
      </c>
      <c r="E106" s="9">
        <v>2.072538860103627E-2</v>
      </c>
      <c r="F106" s="9">
        <v>1.5150626718608744E-3</v>
      </c>
    </row>
    <row r="107" spans="1:6">
      <c r="B107" t="s">
        <v>100</v>
      </c>
      <c r="C107" s="85">
        <v>1</v>
      </c>
      <c r="D107" s="25">
        <v>185000</v>
      </c>
      <c r="E107" s="9">
        <v>5.1813471502590676E-3</v>
      </c>
      <c r="F107" s="9">
        <v>4.7506202422756228E-4</v>
      </c>
    </row>
    <row r="108" spans="1:6">
      <c r="B108" t="s">
        <v>68</v>
      </c>
      <c r="C108" s="85">
        <v>1</v>
      </c>
      <c r="D108" s="25">
        <v>200000</v>
      </c>
      <c r="E108" s="9">
        <v>5.1813471502590676E-3</v>
      </c>
      <c r="F108" s="9">
        <v>5.1358056673249982E-4</v>
      </c>
    </row>
    <row r="109" spans="1:6">
      <c r="B109" t="s">
        <v>74</v>
      </c>
      <c r="C109" s="85">
        <v>2</v>
      </c>
      <c r="D109" s="25">
        <v>205000</v>
      </c>
      <c r="E109" s="9">
        <v>1.0362694300518135E-2</v>
      </c>
      <c r="F109" s="9">
        <v>5.264200809008123E-4</v>
      </c>
    </row>
    <row r="110" spans="1:6">
      <c r="C110" s="85"/>
      <c r="D110" s="25"/>
      <c r="E110" s="9"/>
      <c r="F110" s="9"/>
    </row>
    <row r="111" spans="1:6">
      <c r="A111" t="s">
        <v>3299</v>
      </c>
      <c r="C111" s="85">
        <v>1</v>
      </c>
      <c r="D111" s="25">
        <v>30000</v>
      </c>
      <c r="E111" s="9">
        <v>5.1813471502590676E-3</v>
      </c>
      <c r="F111" s="9">
        <v>7.7037085009874968E-5</v>
      </c>
    </row>
    <row r="112" spans="1:6">
      <c r="B112" t="s">
        <v>100</v>
      </c>
      <c r="C112" s="85">
        <v>1</v>
      </c>
      <c r="D112" s="25">
        <v>30000</v>
      </c>
      <c r="E112" s="9">
        <v>5.1813471502590676E-3</v>
      </c>
      <c r="F112" s="9">
        <v>7.7037085009874968E-5</v>
      </c>
    </row>
    <row r="113" spans="1:6">
      <c r="C113" s="85"/>
      <c r="D113" s="25"/>
      <c r="E113" s="9"/>
      <c r="F113" s="9"/>
    </row>
    <row r="114" spans="1:6">
      <c r="A114" t="s">
        <v>3305</v>
      </c>
      <c r="C114" s="85">
        <v>1</v>
      </c>
      <c r="D114" s="25">
        <v>1200000</v>
      </c>
      <c r="E114" s="9">
        <v>5.1813471502590676E-3</v>
      </c>
      <c r="F114" s="9">
        <v>3.0814834003949987E-3</v>
      </c>
    </row>
    <row r="115" spans="1:6">
      <c r="B115" t="s">
        <v>100</v>
      </c>
      <c r="C115" s="85">
        <v>1</v>
      </c>
      <c r="D115" s="25">
        <v>1200000</v>
      </c>
      <c r="E115" s="9">
        <v>5.1813471502590676E-3</v>
      </c>
      <c r="F115" s="9">
        <v>3.0814834003949987E-3</v>
      </c>
    </row>
    <row r="116" spans="1:6">
      <c r="C116" s="85"/>
      <c r="D116" s="25"/>
      <c r="E116" s="9"/>
      <c r="F116" s="9"/>
    </row>
    <row r="117" spans="1:6">
      <c r="A117" t="s">
        <v>3309</v>
      </c>
      <c r="C117" s="85">
        <v>1</v>
      </c>
      <c r="D117" s="25">
        <v>150000</v>
      </c>
      <c r="E117" s="9">
        <v>5.1813471502590676E-3</v>
      </c>
      <c r="F117" s="9">
        <v>3.8518542504937484E-4</v>
      </c>
    </row>
    <row r="118" spans="1:6">
      <c r="B118" t="s">
        <v>100</v>
      </c>
      <c r="C118" s="85">
        <v>1</v>
      </c>
      <c r="D118" s="25">
        <v>150000</v>
      </c>
      <c r="E118" s="9">
        <v>5.1813471502590676E-3</v>
      </c>
      <c r="F118" s="9">
        <v>3.8518542504937484E-4</v>
      </c>
    </row>
    <row r="119" spans="1:6">
      <c r="C119" s="85"/>
      <c r="D119" s="25"/>
      <c r="E119" s="9"/>
      <c r="F119" s="9"/>
    </row>
    <row r="120" spans="1:6">
      <c r="A120" t="s">
        <v>3302</v>
      </c>
      <c r="C120" s="85">
        <v>1</v>
      </c>
      <c r="D120" s="25">
        <v>50000</v>
      </c>
      <c r="E120" s="9">
        <v>5.1813471502590676E-3</v>
      </c>
      <c r="F120" s="9">
        <v>1.2839514168312496E-4</v>
      </c>
    </row>
    <row r="121" spans="1:6">
      <c r="B121" t="s">
        <v>100</v>
      </c>
      <c r="C121" s="85">
        <v>1</v>
      </c>
      <c r="D121" s="25">
        <v>50000</v>
      </c>
      <c r="E121" s="9">
        <v>5.1813471502590676E-3</v>
      </c>
      <c r="F121" s="9">
        <v>1.2839514168312496E-4</v>
      </c>
    </row>
    <row r="122" spans="1:6">
      <c r="C122" s="85"/>
      <c r="D122" s="25"/>
      <c r="E122" s="9"/>
      <c r="F122" s="9"/>
    </row>
    <row r="123" spans="1:6">
      <c r="A123" t="s">
        <v>3317</v>
      </c>
      <c r="C123" s="85">
        <v>1</v>
      </c>
      <c r="D123" s="25">
        <v>100000</v>
      </c>
      <c r="E123" s="9">
        <v>5.1813471502590676E-3</v>
      </c>
      <c r="F123" s="9">
        <v>2.5679028336624991E-4</v>
      </c>
    </row>
    <row r="124" spans="1:6">
      <c r="B124" t="s">
        <v>100</v>
      </c>
      <c r="C124" s="85">
        <v>1</v>
      </c>
      <c r="D124" s="25">
        <v>100000</v>
      </c>
      <c r="E124" s="9">
        <v>5.1813471502590676E-3</v>
      </c>
      <c r="F124" s="9">
        <v>2.5679028336624991E-4</v>
      </c>
    </row>
    <row r="125" spans="1:6">
      <c r="C125" s="85"/>
      <c r="D125" s="25"/>
      <c r="E125" s="9"/>
      <c r="F125" s="9"/>
    </row>
    <row r="126" spans="1:6">
      <c r="A126" t="s">
        <v>3314</v>
      </c>
      <c r="C126" s="85">
        <v>4</v>
      </c>
      <c r="D126" s="25">
        <v>300000</v>
      </c>
      <c r="E126" s="9">
        <v>2.072538860103627E-2</v>
      </c>
      <c r="F126" s="9">
        <v>7.7037085009874968E-4</v>
      </c>
    </row>
    <row r="127" spans="1:6">
      <c r="B127" t="s">
        <v>100</v>
      </c>
      <c r="C127" s="85">
        <v>1</v>
      </c>
      <c r="D127" s="25">
        <v>50000</v>
      </c>
      <c r="E127" s="9">
        <v>5.1813471502590676E-3</v>
      </c>
      <c r="F127" s="9">
        <v>1.2839514168312496E-4</v>
      </c>
    </row>
    <row r="128" spans="1:6">
      <c r="B128" t="s">
        <v>74</v>
      </c>
      <c r="C128" s="85">
        <v>3</v>
      </c>
      <c r="D128" s="25">
        <v>250000</v>
      </c>
      <c r="E128" s="9">
        <v>1.5544041450777202E-2</v>
      </c>
      <c r="F128" s="9">
        <v>6.419757084156247E-4</v>
      </c>
    </row>
    <row r="129" spans="1:6">
      <c r="C129" s="85"/>
      <c r="D129" s="25"/>
      <c r="E129" s="9"/>
      <c r="F129" s="9"/>
    </row>
    <row r="130" spans="1:6">
      <c r="A130" t="s">
        <v>3427</v>
      </c>
      <c r="C130" s="85">
        <v>2</v>
      </c>
      <c r="D130" s="25">
        <v>227000</v>
      </c>
      <c r="E130" s="9">
        <v>1.0362694300518135E-2</v>
      </c>
      <c r="F130" s="9">
        <v>5.8291394324138724E-4</v>
      </c>
    </row>
    <row r="131" spans="1:6">
      <c r="B131" t="s">
        <v>60</v>
      </c>
      <c r="C131" s="85">
        <v>1</v>
      </c>
      <c r="D131" s="25">
        <v>127000</v>
      </c>
      <c r="E131" s="9">
        <v>5.1813471502590676E-3</v>
      </c>
      <c r="F131" s="9">
        <v>3.2612365987513738E-4</v>
      </c>
    </row>
    <row r="132" spans="1:6">
      <c r="B132" t="s">
        <v>74</v>
      </c>
      <c r="C132" s="85">
        <v>1</v>
      </c>
      <c r="D132" s="25">
        <v>100000</v>
      </c>
      <c r="E132" s="9">
        <v>5.1813471502590676E-3</v>
      </c>
      <c r="F132" s="9">
        <v>2.5679028336624991E-4</v>
      </c>
    </row>
    <row r="133" spans="1:6">
      <c r="C133" s="85"/>
      <c r="D133" s="25"/>
      <c r="E133" s="9"/>
      <c r="F133" s="9"/>
    </row>
    <row r="134" spans="1:6">
      <c r="A134" t="s">
        <v>3424</v>
      </c>
      <c r="C134" s="85">
        <v>1</v>
      </c>
      <c r="D134" s="25">
        <v>1333000</v>
      </c>
      <c r="E134" s="9">
        <v>5.1813471502590676E-3</v>
      </c>
      <c r="F134" s="9">
        <v>3.423014477272111E-3</v>
      </c>
    </row>
    <row r="135" spans="1:6">
      <c r="B135" t="s">
        <v>60</v>
      </c>
      <c r="C135" s="85">
        <v>1</v>
      </c>
      <c r="D135" s="25">
        <v>1333000</v>
      </c>
      <c r="E135" s="9">
        <v>5.1813471502590676E-3</v>
      </c>
      <c r="F135" s="9">
        <v>3.423014477272111E-3</v>
      </c>
    </row>
    <row r="136" spans="1:6">
      <c r="C136" s="85"/>
      <c r="D136" s="25"/>
      <c r="E136" s="9"/>
      <c r="F136" s="9"/>
    </row>
    <row r="137" spans="1:6">
      <c r="A137" t="s">
        <v>3417</v>
      </c>
      <c r="C137" s="85">
        <v>1</v>
      </c>
      <c r="D137" s="25">
        <v>50000</v>
      </c>
      <c r="E137" s="9">
        <v>5.1813471502590676E-3</v>
      </c>
      <c r="F137" s="9">
        <v>1.2839514168312496E-4</v>
      </c>
    </row>
    <row r="138" spans="1:6">
      <c r="B138" t="s">
        <v>60</v>
      </c>
      <c r="C138" s="85">
        <v>1</v>
      </c>
      <c r="D138" s="25">
        <v>50000</v>
      </c>
      <c r="E138" s="9">
        <v>5.1813471502590676E-3</v>
      </c>
      <c r="F138" s="9">
        <v>1.2839514168312496E-4</v>
      </c>
    </row>
    <row r="139" spans="1:6">
      <c r="C139" s="85"/>
      <c r="D139" s="25"/>
      <c r="E139" s="9"/>
      <c r="F139" s="9"/>
    </row>
    <row r="140" spans="1:6">
      <c r="A140" t="s">
        <v>3453</v>
      </c>
      <c r="C140" s="85">
        <v>1</v>
      </c>
      <c r="D140" s="25">
        <v>150000</v>
      </c>
      <c r="E140" s="9">
        <v>5.1813471502590676E-3</v>
      </c>
      <c r="F140" s="9">
        <v>3.8518542504937484E-4</v>
      </c>
    </row>
    <row r="141" spans="1:6">
      <c r="B141" t="s">
        <v>60</v>
      </c>
      <c r="C141" s="85">
        <v>1</v>
      </c>
      <c r="D141" s="25">
        <v>150000</v>
      </c>
      <c r="E141" s="9">
        <v>5.1813471502590676E-3</v>
      </c>
      <c r="F141" s="9">
        <v>3.8518542504937484E-4</v>
      </c>
    </row>
    <row r="142" spans="1:6">
      <c r="C142" s="85"/>
      <c r="D142" s="25"/>
      <c r="E142" s="9"/>
      <c r="F142" s="9"/>
    </row>
    <row r="143" spans="1:6">
      <c r="A143" t="s">
        <v>3422</v>
      </c>
      <c r="C143" s="85">
        <v>1</v>
      </c>
      <c r="D143" s="25">
        <v>85000</v>
      </c>
      <c r="E143" s="9">
        <v>5.1813471502590676E-3</v>
      </c>
      <c r="F143" s="9">
        <v>2.182717408613124E-4</v>
      </c>
    </row>
    <row r="144" spans="1:6">
      <c r="B144" t="s">
        <v>60</v>
      </c>
      <c r="C144" s="85">
        <v>1</v>
      </c>
      <c r="D144" s="25">
        <v>85000</v>
      </c>
      <c r="E144" s="9">
        <v>5.1813471502590676E-3</v>
      </c>
      <c r="F144" s="9">
        <v>2.182717408613124E-4</v>
      </c>
    </row>
    <row r="145" spans="1:6">
      <c r="C145" s="85"/>
      <c r="D145" s="25"/>
      <c r="E145" s="9"/>
      <c r="F145" s="9"/>
    </row>
    <row r="146" spans="1:6">
      <c r="A146" t="s">
        <v>3439</v>
      </c>
      <c r="C146" s="85">
        <v>1</v>
      </c>
      <c r="D146" s="25">
        <v>450000</v>
      </c>
      <c r="E146" s="9">
        <v>5.1813471502590676E-3</v>
      </c>
      <c r="F146" s="9">
        <v>1.1555562751481244E-3</v>
      </c>
    </row>
    <row r="147" spans="1:6">
      <c r="B147" t="s">
        <v>60</v>
      </c>
      <c r="C147" s="85">
        <v>1</v>
      </c>
      <c r="D147" s="25">
        <v>450000</v>
      </c>
      <c r="E147" s="9">
        <v>5.1813471502590676E-3</v>
      </c>
      <c r="F147" s="9">
        <v>1.1555562751481244E-3</v>
      </c>
    </row>
    <row r="148" spans="1:6">
      <c r="C148" s="85"/>
      <c r="D148" s="25"/>
      <c r="E148" s="9"/>
      <c r="F148" s="9"/>
    </row>
    <row r="149" spans="1:6">
      <c r="A149" t="s">
        <v>3443</v>
      </c>
      <c r="C149" s="85">
        <v>1</v>
      </c>
      <c r="D149" s="25">
        <v>4100000</v>
      </c>
      <c r="E149" s="9">
        <v>5.1813471502590676E-3</v>
      </c>
      <c r="F149" s="9">
        <v>1.0528401618016246E-2</v>
      </c>
    </row>
    <row r="150" spans="1:6">
      <c r="B150" t="s">
        <v>60</v>
      </c>
      <c r="C150" s="85">
        <v>1</v>
      </c>
      <c r="D150" s="25">
        <v>4100000</v>
      </c>
      <c r="E150" s="9">
        <v>5.1813471502590676E-3</v>
      </c>
      <c r="F150" s="9">
        <v>1.0528401618016246E-2</v>
      </c>
    </row>
    <row r="151" spans="1:6">
      <c r="C151" s="85"/>
      <c r="D151" s="25"/>
      <c r="E151" s="9"/>
      <c r="F151" s="9"/>
    </row>
    <row r="152" spans="1:6">
      <c r="A152" t="s">
        <v>3448</v>
      </c>
      <c r="C152" s="85">
        <v>1</v>
      </c>
      <c r="D152" s="25">
        <v>10380000</v>
      </c>
      <c r="E152" s="9">
        <v>5.1813471502590676E-3</v>
      </c>
      <c r="F152" s="9">
        <v>2.6654831413416739E-2</v>
      </c>
    </row>
    <row r="153" spans="1:6">
      <c r="B153" t="s">
        <v>60</v>
      </c>
      <c r="C153" s="85">
        <v>1</v>
      </c>
      <c r="D153" s="25">
        <v>10380000</v>
      </c>
      <c r="E153" s="9">
        <v>5.1813471502590676E-3</v>
      </c>
      <c r="F153" s="9">
        <v>2.6654831413416739E-2</v>
      </c>
    </row>
    <row r="154" spans="1:6">
      <c r="C154" s="85"/>
      <c r="D154" s="25"/>
      <c r="E154" s="9"/>
      <c r="F154" s="9"/>
    </row>
    <row r="155" spans="1:6">
      <c r="A155" t="s">
        <v>3455</v>
      </c>
      <c r="C155" s="85">
        <v>2</v>
      </c>
      <c r="D155" s="25">
        <v>7757250</v>
      </c>
      <c r="E155" s="9">
        <v>1.0362694300518135E-2</v>
      </c>
      <c r="F155" s="9">
        <v>1.9919864256428419E-2</v>
      </c>
    </row>
    <row r="156" spans="1:6">
      <c r="B156" t="s">
        <v>60</v>
      </c>
      <c r="C156" s="85">
        <v>1</v>
      </c>
      <c r="D156" s="25">
        <v>3055500</v>
      </c>
      <c r="E156" s="9">
        <v>5.1813471502590676E-3</v>
      </c>
      <c r="F156" s="9">
        <v>7.8462271082557662E-3</v>
      </c>
    </row>
    <row r="157" spans="1:6">
      <c r="B157" t="s">
        <v>181</v>
      </c>
      <c r="C157" s="85">
        <v>1</v>
      </c>
      <c r="D157" s="25">
        <v>4701750</v>
      </c>
      <c r="E157" s="9">
        <v>5.1813471502590676E-3</v>
      </c>
      <c r="F157" s="9">
        <v>1.2073637148172655E-2</v>
      </c>
    </row>
    <row r="158" spans="1:6">
      <c r="C158" s="85"/>
      <c r="D158" s="25"/>
      <c r="E158" s="9"/>
      <c r="F158" s="9"/>
    </row>
    <row r="159" spans="1:6">
      <c r="A159" t="s">
        <v>3397</v>
      </c>
      <c r="C159" s="85">
        <v>3</v>
      </c>
      <c r="D159" s="25">
        <v>6807000</v>
      </c>
      <c r="E159" s="9">
        <v>1.5544041450777202E-2</v>
      </c>
      <c r="F159" s="9">
        <v>1.747971458874063E-2</v>
      </c>
    </row>
    <row r="160" spans="1:6">
      <c r="B160" t="s">
        <v>60</v>
      </c>
      <c r="C160" s="85">
        <v>2</v>
      </c>
      <c r="D160" s="25">
        <v>4782000</v>
      </c>
      <c r="E160" s="9">
        <v>1.0362694300518135E-2</v>
      </c>
      <c r="F160" s="9">
        <v>1.227971135057407E-2</v>
      </c>
    </row>
    <row r="161" spans="1:6">
      <c r="B161" t="s">
        <v>74</v>
      </c>
      <c r="C161" s="85">
        <v>1</v>
      </c>
      <c r="D161" s="25">
        <v>2025000</v>
      </c>
      <c r="E161" s="9">
        <v>5.1813471502590676E-3</v>
      </c>
      <c r="F161" s="9">
        <v>5.2000032381665602E-3</v>
      </c>
    </row>
    <row r="162" spans="1:6">
      <c r="C162" s="85"/>
      <c r="D162" s="25"/>
      <c r="E162" s="9"/>
      <c r="F162" s="9"/>
    </row>
    <row r="163" spans="1:6">
      <c r="A163" t="s">
        <v>3400</v>
      </c>
      <c r="C163" s="85">
        <v>1</v>
      </c>
      <c r="D163" s="25">
        <v>370000</v>
      </c>
      <c r="E163" s="9">
        <v>5.1813471502590676E-3</v>
      </c>
      <c r="F163" s="9">
        <v>9.5012404845512457E-4</v>
      </c>
    </row>
    <row r="164" spans="1:6">
      <c r="B164" t="s">
        <v>60</v>
      </c>
      <c r="C164" s="85">
        <v>1</v>
      </c>
      <c r="D164" s="25">
        <v>370000</v>
      </c>
      <c r="E164" s="9">
        <v>5.1813471502590676E-3</v>
      </c>
      <c r="F164" s="9">
        <v>9.5012404845512457E-4</v>
      </c>
    </row>
    <row r="165" spans="1:6">
      <c r="C165" s="85"/>
      <c r="D165" s="25"/>
      <c r="E165" s="9"/>
      <c r="F165" s="9"/>
    </row>
    <row r="166" spans="1:6">
      <c r="A166" t="s">
        <v>3360</v>
      </c>
      <c r="C166" s="85">
        <v>1</v>
      </c>
      <c r="D166" s="25">
        <v>507500</v>
      </c>
      <c r="E166" s="9">
        <v>5.1813471502590676E-3</v>
      </c>
      <c r="F166" s="9">
        <v>1.3032106880837182E-3</v>
      </c>
    </row>
    <row r="167" spans="1:6">
      <c r="B167" t="s">
        <v>60</v>
      </c>
      <c r="C167" s="85">
        <v>1</v>
      </c>
      <c r="D167" s="25">
        <v>507500</v>
      </c>
      <c r="E167" s="9">
        <v>5.1813471502590676E-3</v>
      </c>
      <c r="F167" s="9">
        <v>1.3032106880837182E-3</v>
      </c>
    </row>
    <row r="168" spans="1:6">
      <c r="C168" s="85"/>
      <c r="D168" s="25"/>
      <c r="E168" s="9"/>
      <c r="F168" s="9"/>
    </row>
    <row r="169" spans="1:6">
      <c r="A169" t="s">
        <v>3410</v>
      </c>
      <c r="C169" s="85">
        <v>1</v>
      </c>
      <c r="D169" s="25">
        <v>2035000</v>
      </c>
      <c r="E169" s="9">
        <v>5.1813471502590676E-3</v>
      </c>
      <c r="F169" s="9">
        <v>5.2256822665031856E-3</v>
      </c>
    </row>
    <row r="170" spans="1:6">
      <c r="B170" t="s">
        <v>60</v>
      </c>
      <c r="C170" s="85">
        <v>1</v>
      </c>
      <c r="D170" s="25">
        <v>2035000</v>
      </c>
      <c r="E170" s="9">
        <v>5.1813471502590676E-3</v>
      </c>
      <c r="F170" s="9">
        <v>5.2256822665031856E-3</v>
      </c>
    </row>
    <row r="171" spans="1:6">
      <c r="C171" s="85"/>
      <c r="D171" s="25"/>
      <c r="E171" s="9"/>
      <c r="F171" s="9"/>
    </row>
    <row r="172" spans="1:6">
      <c r="A172" t="s">
        <v>3363</v>
      </c>
      <c r="C172" s="85">
        <v>1</v>
      </c>
      <c r="D172" s="25">
        <v>200000</v>
      </c>
      <c r="E172" s="9">
        <v>5.1813471502590676E-3</v>
      </c>
      <c r="F172" s="9">
        <v>5.1358056673249982E-4</v>
      </c>
    </row>
    <row r="173" spans="1:6">
      <c r="B173" t="s">
        <v>60</v>
      </c>
      <c r="C173" s="85">
        <v>1</v>
      </c>
      <c r="D173" s="25">
        <v>200000</v>
      </c>
      <c r="E173" s="9">
        <v>5.1813471502590676E-3</v>
      </c>
      <c r="F173" s="9">
        <v>5.1358056673249982E-4</v>
      </c>
    </row>
    <row r="174" spans="1:6">
      <c r="C174" s="85"/>
      <c r="D174" s="25"/>
      <c r="E174" s="9"/>
      <c r="F174" s="9"/>
    </row>
    <row r="175" spans="1:6">
      <c r="A175" t="s">
        <v>3373</v>
      </c>
      <c r="C175" s="85">
        <v>1</v>
      </c>
      <c r="D175" s="25">
        <v>436000</v>
      </c>
      <c r="E175" s="9">
        <v>5.1813471502590676E-3</v>
      </c>
      <c r="F175" s="9">
        <v>1.1196056354768496E-3</v>
      </c>
    </row>
    <row r="176" spans="1:6">
      <c r="B176" t="s">
        <v>60</v>
      </c>
      <c r="C176" s="85">
        <v>1</v>
      </c>
      <c r="D176" s="25">
        <v>436000</v>
      </c>
      <c r="E176" s="9">
        <v>5.1813471502590676E-3</v>
      </c>
      <c r="F176" s="9">
        <v>1.1196056354768496E-3</v>
      </c>
    </row>
    <row r="177" spans="1:6">
      <c r="C177" s="85"/>
      <c r="D177" s="25"/>
      <c r="E177" s="9"/>
      <c r="F177" s="9"/>
    </row>
    <row r="178" spans="1:6">
      <c r="A178" t="s">
        <v>3376</v>
      </c>
      <c r="C178" s="85">
        <v>1</v>
      </c>
      <c r="D178" s="25">
        <v>467280</v>
      </c>
      <c r="E178" s="9">
        <v>5.1813471502590676E-3</v>
      </c>
      <c r="F178" s="9">
        <v>1.1999296361138124E-3</v>
      </c>
    </row>
    <row r="179" spans="1:6">
      <c r="B179" t="s">
        <v>60</v>
      </c>
      <c r="C179" s="85">
        <v>1</v>
      </c>
      <c r="D179" s="25">
        <v>467280</v>
      </c>
      <c r="E179" s="9">
        <v>5.1813471502590676E-3</v>
      </c>
      <c r="F179" s="9">
        <v>1.1999296361138124E-3</v>
      </c>
    </row>
    <row r="180" spans="1:6">
      <c r="C180" s="85"/>
      <c r="D180" s="25"/>
      <c r="E180" s="9"/>
      <c r="F180" s="9"/>
    </row>
    <row r="181" spans="1:6">
      <c r="A181" t="s">
        <v>3379</v>
      </c>
      <c r="C181" s="85">
        <v>2</v>
      </c>
      <c r="D181" s="25">
        <v>669750</v>
      </c>
      <c r="E181" s="9">
        <v>1.0362694300518135E-2</v>
      </c>
      <c r="F181" s="9">
        <v>1.7198529228454587E-3</v>
      </c>
    </row>
    <row r="182" spans="1:6">
      <c r="B182" t="s">
        <v>60</v>
      </c>
      <c r="C182" s="85">
        <v>1</v>
      </c>
      <c r="D182" s="25">
        <v>197250</v>
      </c>
      <c r="E182" s="9">
        <v>5.1813471502590676E-3</v>
      </c>
      <c r="F182" s="9">
        <v>5.0651883393992793E-4</v>
      </c>
    </row>
    <row r="183" spans="1:6">
      <c r="B183" t="s">
        <v>68</v>
      </c>
      <c r="C183" s="85">
        <v>1</v>
      </c>
      <c r="D183" s="25">
        <v>472500</v>
      </c>
      <c r="E183" s="9">
        <v>5.1813471502590676E-3</v>
      </c>
      <c r="F183" s="9">
        <v>1.2133340889055307E-3</v>
      </c>
    </row>
    <row r="184" spans="1:6">
      <c r="C184" s="85"/>
      <c r="D184" s="25"/>
      <c r="E184" s="9"/>
      <c r="F184" s="9"/>
    </row>
    <row r="185" spans="1:6">
      <c r="A185" t="s">
        <v>3382</v>
      </c>
      <c r="C185" s="85">
        <v>5</v>
      </c>
      <c r="D185" s="25">
        <v>6682999</v>
      </c>
      <c r="E185" s="9">
        <v>2.5906735751295335E-2</v>
      </c>
      <c r="F185" s="9">
        <v>1.7161292069463645E-2</v>
      </c>
    </row>
    <row r="186" spans="1:6">
      <c r="B186" t="s">
        <v>60</v>
      </c>
      <c r="C186" s="85">
        <v>2</v>
      </c>
      <c r="D186" s="25">
        <v>3920000</v>
      </c>
      <c r="E186" s="9">
        <v>1.0362694300518135E-2</v>
      </c>
      <c r="F186" s="9">
        <v>1.0066179107956996E-2</v>
      </c>
    </row>
    <row r="187" spans="1:6">
      <c r="B187" t="s">
        <v>68</v>
      </c>
      <c r="C187" s="85">
        <v>1</v>
      </c>
      <c r="D187" s="25">
        <v>1999999</v>
      </c>
      <c r="E187" s="9">
        <v>5.1813471502590676E-3</v>
      </c>
      <c r="F187" s="9">
        <v>5.1358030994221645E-3</v>
      </c>
    </row>
    <row r="188" spans="1:6">
      <c r="B188" t="s">
        <v>74</v>
      </c>
      <c r="C188" s="85">
        <v>1</v>
      </c>
      <c r="D188" s="25">
        <v>543000</v>
      </c>
      <c r="E188" s="9">
        <v>5.1813471502590676E-3</v>
      </c>
      <c r="F188" s="9">
        <v>1.3943712386787369E-3</v>
      </c>
    </row>
    <row r="189" spans="1:6">
      <c r="B189" t="s">
        <v>233</v>
      </c>
      <c r="C189" s="85">
        <v>1</v>
      </c>
      <c r="D189" s="25">
        <v>220000</v>
      </c>
      <c r="E189" s="9">
        <v>5.1813471502590676E-3</v>
      </c>
      <c r="F189" s="9">
        <v>5.6493862340574973E-4</v>
      </c>
    </row>
    <row r="190" spans="1:6">
      <c r="C190" s="85"/>
      <c r="D190" s="25"/>
      <c r="E190" s="9"/>
      <c r="F190" s="9"/>
    </row>
    <row r="191" spans="1:6">
      <c r="A191" t="s">
        <v>3359</v>
      </c>
      <c r="C191" s="85">
        <v>4</v>
      </c>
      <c r="D191" s="25">
        <v>1923377</v>
      </c>
      <c r="E191" s="9">
        <v>2.072538860103627E-2</v>
      </c>
      <c r="F191" s="9">
        <v>4.9390452485012764E-3</v>
      </c>
    </row>
    <row r="192" spans="1:6">
      <c r="B192" t="s">
        <v>60</v>
      </c>
      <c r="C192" s="85">
        <v>2</v>
      </c>
      <c r="D192" s="25">
        <v>1738377</v>
      </c>
      <c r="E192" s="9">
        <v>1.0362694300518135E-2</v>
      </c>
      <c r="F192" s="9">
        <v>4.4639832242737137E-3</v>
      </c>
    </row>
    <row r="193" spans="1:6">
      <c r="B193" t="s">
        <v>74</v>
      </c>
      <c r="C193" s="85">
        <v>2</v>
      </c>
      <c r="D193" s="25">
        <v>185000</v>
      </c>
      <c r="E193" s="9">
        <v>1.0362694300518135E-2</v>
      </c>
      <c r="F193" s="9">
        <v>4.7506202422756228E-4</v>
      </c>
    </row>
    <row r="194" spans="1:6">
      <c r="C194" s="85"/>
      <c r="D194" s="25"/>
      <c r="E194" s="9"/>
      <c r="F194" s="9"/>
    </row>
    <row r="195" spans="1:6">
      <c r="A195" t="s">
        <v>3383</v>
      </c>
      <c r="C195" s="85">
        <v>1</v>
      </c>
      <c r="D195" s="25">
        <v>141360</v>
      </c>
      <c r="E195" s="9">
        <v>5.1813471502590676E-3</v>
      </c>
      <c r="F195" s="9">
        <v>3.6299874456653084E-4</v>
      </c>
    </row>
    <row r="196" spans="1:6">
      <c r="B196" t="s">
        <v>60</v>
      </c>
      <c r="C196" s="85">
        <v>1</v>
      </c>
      <c r="D196" s="25">
        <v>141360</v>
      </c>
      <c r="E196" s="9">
        <v>5.1813471502590676E-3</v>
      </c>
      <c r="F196" s="9">
        <v>3.6299874456653084E-4</v>
      </c>
    </row>
    <row r="197" spans="1:6">
      <c r="C197" s="85"/>
      <c r="D197" s="25"/>
      <c r="E197" s="9"/>
      <c r="F197" s="9"/>
    </row>
    <row r="198" spans="1:6">
      <c r="A198" t="s">
        <v>3407</v>
      </c>
      <c r="C198" s="85">
        <v>1</v>
      </c>
      <c r="D198" s="25">
        <v>844000</v>
      </c>
      <c r="E198" s="9">
        <v>5.1813471502590676E-3</v>
      </c>
      <c r="F198" s="9">
        <v>2.1673099916111492E-3</v>
      </c>
    </row>
    <row r="199" spans="1:6">
      <c r="B199" t="s">
        <v>60</v>
      </c>
      <c r="C199" s="85">
        <v>1</v>
      </c>
      <c r="D199" s="25">
        <v>844000</v>
      </c>
      <c r="E199" s="9">
        <v>5.1813471502590676E-3</v>
      </c>
      <c r="F199" s="9">
        <v>2.1673099916111492E-3</v>
      </c>
    </row>
    <row r="200" spans="1:6">
      <c r="C200" s="85"/>
      <c r="D200" s="25"/>
      <c r="E200" s="9"/>
      <c r="F200" s="9"/>
    </row>
    <row r="201" spans="1:6">
      <c r="A201" t="s">
        <v>3405</v>
      </c>
      <c r="C201" s="85">
        <v>1</v>
      </c>
      <c r="D201" s="25">
        <v>500000</v>
      </c>
      <c r="E201" s="9">
        <v>5.1813471502590676E-3</v>
      </c>
      <c r="F201" s="9">
        <v>1.2839514168312494E-3</v>
      </c>
    </row>
    <row r="202" spans="1:6">
      <c r="B202" t="s">
        <v>60</v>
      </c>
      <c r="C202" s="85">
        <v>1</v>
      </c>
      <c r="D202" s="25">
        <v>500000</v>
      </c>
      <c r="E202" s="9">
        <v>5.1813471502590676E-3</v>
      </c>
      <c r="F202" s="9">
        <v>1.2839514168312494E-3</v>
      </c>
    </row>
    <row r="203" spans="1:6">
      <c r="C203" s="85"/>
      <c r="D203" s="25"/>
      <c r="E203" s="9"/>
      <c r="F203" s="9"/>
    </row>
    <row r="204" spans="1:6">
      <c r="A204" t="s">
        <v>3389</v>
      </c>
      <c r="C204" s="85">
        <v>1</v>
      </c>
      <c r="D204" s="25">
        <v>1125000</v>
      </c>
      <c r="E204" s="9">
        <v>5.1813471502590676E-3</v>
      </c>
      <c r="F204" s="9">
        <v>2.8888906878703114E-3</v>
      </c>
    </row>
    <row r="205" spans="1:6">
      <c r="B205" t="s">
        <v>60</v>
      </c>
      <c r="C205" s="85">
        <v>1</v>
      </c>
      <c r="D205" s="25">
        <v>1125000</v>
      </c>
      <c r="E205" s="9">
        <v>5.1813471502590676E-3</v>
      </c>
      <c r="F205" s="9">
        <v>2.8888906878703114E-3</v>
      </c>
    </row>
    <row r="206" spans="1:6">
      <c r="C206" s="85"/>
      <c r="D206" s="25"/>
      <c r="E206" s="9"/>
      <c r="F206" s="9"/>
    </row>
    <row r="207" spans="1:6">
      <c r="A207" t="s">
        <v>3386</v>
      </c>
      <c r="C207" s="85">
        <v>1</v>
      </c>
      <c r="D207" s="25">
        <v>6300000</v>
      </c>
      <c r="E207" s="9">
        <v>5.1813471502590676E-3</v>
      </c>
      <c r="F207" s="9">
        <v>1.6177787852073744E-2</v>
      </c>
    </row>
    <row r="208" spans="1:6">
      <c r="B208" t="s">
        <v>60</v>
      </c>
      <c r="C208" s="85">
        <v>1</v>
      </c>
      <c r="D208" s="25">
        <v>6300000</v>
      </c>
      <c r="E208" s="9">
        <v>5.1813471502590676E-3</v>
      </c>
      <c r="F208" s="9">
        <v>1.6177787852073744E-2</v>
      </c>
    </row>
    <row r="209" spans="1:6">
      <c r="C209" s="85"/>
      <c r="D209" s="25"/>
      <c r="E209" s="9"/>
      <c r="F209" s="9"/>
    </row>
    <row r="210" spans="1:6">
      <c r="A210" t="s">
        <v>3268</v>
      </c>
      <c r="C210" s="85">
        <v>1</v>
      </c>
      <c r="D210" s="25">
        <v>458500</v>
      </c>
      <c r="E210" s="9">
        <v>5.1813471502590676E-3</v>
      </c>
      <c r="F210" s="9">
        <v>1.1773834492342556E-3</v>
      </c>
    </row>
    <row r="211" spans="1:6">
      <c r="B211" t="s">
        <v>142</v>
      </c>
      <c r="C211" s="85">
        <v>1</v>
      </c>
      <c r="D211" s="25">
        <v>458500</v>
      </c>
      <c r="E211" s="9">
        <v>5.1813471502590676E-3</v>
      </c>
      <c r="F211" s="9">
        <v>1.1773834492342556E-3</v>
      </c>
    </row>
    <row r="212" spans="1:6">
      <c r="C212" s="85"/>
      <c r="D212" s="25"/>
      <c r="E212" s="9"/>
      <c r="F212" s="9"/>
    </row>
    <row r="213" spans="1:6">
      <c r="A213" t="s">
        <v>3485</v>
      </c>
      <c r="C213" s="85">
        <v>1</v>
      </c>
      <c r="D213" s="25">
        <v>6450000</v>
      </c>
      <c r="E213" s="9">
        <v>5.1813471502590676E-3</v>
      </c>
      <c r="F213" s="9">
        <v>1.6562973277123118E-2</v>
      </c>
    </row>
    <row r="214" spans="1:6">
      <c r="B214" t="s">
        <v>233</v>
      </c>
      <c r="C214" s="85">
        <v>1</v>
      </c>
      <c r="D214" s="25">
        <v>6450000</v>
      </c>
      <c r="E214" s="9">
        <v>5.1813471502590676E-3</v>
      </c>
      <c r="F214" s="9">
        <v>1.6562973277123118E-2</v>
      </c>
    </row>
    <row r="215" spans="1:6">
      <c r="C215" s="85"/>
      <c r="D215" s="25"/>
      <c r="E215" s="9"/>
      <c r="F215" s="9"/>
    </row>
    <row r="216" spans="1:6">
      <c r="A216" t="s">
        <v>3465</v>
      </c>
      <c r="C216" s="85">
        <v>2</v>
      </c>
      <c r="D216" s="25">
        <v>3100000</v>
      </c>
      <c r="E216" s="9">
        <v>1.0362694300518135E-2</v>
      </c>
      <c r="F216" s="9">
        <v>7.9604987843537468E-3</v>
      </c>
    </row>
    <row r="217" spans="1:6">
      <c r="B217" t="s">
        <v>233</v>
      </c>
      <c r="C217" s="85">
        <v>2</v>
      </c>
      <c r="D217" s="25">
        <v>3100000</v>
      </c>
      <c r="E217" s="9">
        <v>1.0362694300518135E-2</v>
      </c>
      <c r="F217" s="9">
        <v>7.9604987843537468E-3</v>
      </c>
    </row>
    <row r="218" spans="1:6">
      <c r="C218" s="85"/>
      <c r="D218" s="25"/>
      <c r="E218" s="9"/>
      <c r="F218" s="9"/>
    </row>
    <row r="219" spans="1:6">
      <c r="A219" t="s">
        <v>3470</v>
      </c>
      <c r="C219" s="85">
        <v>1</v>
      </c>
      <c r="D219" s="25">
        <v>150000</v>
      </c>
      <c r="E219" s="9">
        <v>5.1813471502590676E-3</v>
      </c>
      <c r="F219" s="9">
        <v>3.8518542504937484E-4</v>
      </c>
    </row>
    <row r="220" spans="1:6">
      <c r="B220" t="s">
        <v>233</v>
      </c>
      <c r="C220" s="85">
        <v>1</v>
      </c>
      <c r="D220" s="25">
        <v>150000</v>
      </c>
      <c r="E220" s="9">
        <v>5.1813471502590676E-3</v>
      </c>
      <c r="F220" s="9">
        <v>3.8518542504937484E-4</v>
      </c>
    </row>
    <row r="221" spans="1:6">
      <c r="C221" s="85"/>
      <c r="D221" s="25"/>
      <c r="E221" s="9"/>
      <c r="F221" s="9"/>
    </row>
    <row r="222" spans="1:6">
      <c r="A222" t="s">
        <v>3462</v>
      </c>
      <c r="C222" s="85">
        <v>1</v>
      </c>
      <c r="D222" s="25">
        <v>1500000</v>
      </c>
      <c r="E222" s="9">
        <v>5.1813471502590676E-3</v>
      </c>
      <c r="F222" s="9">
        <v>3.8518542504937482E-3</v>
      </c>
    </row>
    <row r="223" spans="1:6">
      <c r="B223" t="s">
        <v>233</v>
      </c>
      <c r="C223" s="85">
        <v>1</v>
      </c>
      <c r="D223" s="25">
        <v>1500000</v>
      </c>
      <c r="E223" s="9">
        <v>5.1813471502590676E-3</v>
      </c>
      <c r="F223" s="9">
        <v>3.8518542504937482E-3</v>
      </c>
    </row>
    <row r="224" spans="1:6">
      <c r="C224" s="85"/>
      <c r="D224" s="25"/>
      <c r="E224" s="9"/>
      <c r="F224" s="9"/>
    </row>
    <row r="225" spans="1:6">
      <c r="A225" t="s">
        <v>3471</v>
      </c>
      <c r="C225" s="85">
        <v>1</v>
      </c>
      <c r="D225" s="25">
        <v>1420000</v>
      </c>
      <c r="E225" s="9">
        <v>5.1813471502590676E-3</v>
      </c>
      <c r="F225" s="9">
        <v>3.6464220238007486E-3</v>
      </c>
    </row>
    <row r="226" spans="1:6">
      <c r="B226" t="s">
        <v>233</v>
      </c>
      <c r="C226" s="85">
        <v>1</v>
      </c>
      <c r="D226" s="25">
        <v>1420000</v>
      </c>
      <c r="E226" s="9">
        <v>5.1813471502590676E-3</v>
      </c>
      <c r="F226" s="9">
        <v>3.6464220238007486E-3</v>
      </c>
    </row>
    <row r="227" spans="1:6">
      <c r="C227" s="85"/>
      <c r="D227" s="25"/>
      <c r="E227" s="9"/>
      <c r="F227" s="9"/>
    </row>
    <row r="228" spans="1:6">
      <c r="A228" t="s">
        <v>3499</v>
      </c>
      <c r="C228" s="85">
        <v>1</v>
      </c>
      <c r="D228" s="25">
        <v>161280</v>
      </c>
      <c r="E228" s="9">
        <v>5.1813471502590676E-3</v>
      </c>
      <c r="F228" s="9">
        <v>4.141513690130878E-4</v>
      </c>
    </row>
    <row r="229" spans="1:6">
      <c r="B229" t="s">
        <v>74</v>
      </c>
      <c r="C229" s="85">
        <v>1</v>
      </c>
      <c r="D229" s="25">
        <v>161280</v>
      </c>
      <c r="E229" s="9">
        <v>5.1813471502590676E-3</v>
      </c>
      <c r="F229" s="9">
        <v>4.141513690130878E-4</v>
      </c>
    </row>
    <row r="230" spans="1:6">
      <c r="C230" s="85"/>
      <c r="D230" s="25"/>
      <c r="E230" s="9"/>
      <c r="F230" s="9"/>
    </row>
    <row r="231" spans="1:6">
      <c r="A231" t="s">
        <v>3502</v>
      </c>
      <c r="C231" s="85">
        <v>1</v>
      </c>
      <c r="D231" s="25">
        <v>150000</v>
      </c>
      <c r="E231" s="9">
        <v>5.1813471502590676E-3</v>
      </c>
      <c r="F231" s="9">
        <v>3.8518542504937484E-4</v>
      </c>
    </row>
    <row r="232" spans="1:6">
      <c r="B232" t="s">
        <v>74</v>
      </c>
      <c r="C232" s="85">
        <v>1</v>
      </c>
      <c r="D232" s="25">
        <v>150000</v>
      </c>
      <c r="E232" s="9">
        <v>5.1813471502590676E-3</v>
      </c>
      <c r="F232" s="9">
        <v>3.8518542504937484E-4</v>
      </c>
    </row>
    <row r="233" spans="1:6">
      <c r="C233" s="85"/>
      <c r="D233" s="25"/>
      <c r="E233" s="9"/>
      <c r="F233" s="9"/>
    </row>
    <row r="234" spans="1:6">
      <c r="A234" t="s">
        <v>3580</v>
      </c>
      <c r="C234" s="85">
        <v>1</v>
      </c>
      <c r="D234" s="25">
        <v>105000</v>
      </c>
      <c r="E234" s="9">
        <v>5.1813471502590676E-3</v>
      </c>
      <c r="F234" s="9">
        <v>2.6962979753456239E-4</v>
      </c>
    </row>
    <row r="235" spans="1:6">
      <c r="B235" t="s">
        <v>74</v>
      </c>
      <c r="C235" s="85">
        <v>1</v>
      </c>
      <c r="D235" s="25">
        <v>105000</v>
      </c>
      <c r="E235" s="9">
        <v>5.1813471502590676E-3</v>
      </c>
      <c r="F235" s="9">
        <v>2.6962979753456239E-4</v>
      </c>
    </row>
    <row r="236" spans="1:6">
      <c r="C236" s="85"/>
      <c r="D236" s="25"/>
      <c r="E236" s="9"/>
      <c r="F236" s="9"/>
    </row>
    <row r="237" spans="1:6">
      <c r="A237" t="s">
        <v>3555</v>
      </c>
      <c r="C237" s="85">
        <v>1</v>
      </c>
      <c r="D237" s="25">
        <v>500000</v>
      </c>
      <c r="E237" s="9">
        <v>5.1813471502590676E-3</v>
      </c>
      <c r="F237" s="9">
        <v>1.2839514168312494E-3</v>
      </c>
    </row>
    <row r="238" spans="1:6">
      <c r="B238" t="s">
        <v>74</v>
      </c>
      <c r="C238" s="85">
        <v>1</v>
      </c>
      <c r="D238" s="25">
        <v>500000</v>
      </c>
      <c r="E238" s="9">
        <v>5.1813471502590676E-3</v>
      </c>
      <c r="F238" s="9">
        <v>1.2839514168312494E-3</v>
      </c>
    </row>
    <row r="239" spans="1:6">
      <c r="C239" s="85"/>
      <c r="D239" s="25"/>
      <c r="E239" s="9"/>
      <c r="F239" s="9"/>
    </row>
    <row r="240" spans="1:6">
      <c r="A240" t="s">
        <v>3565</v>
      </c>
      <c r="C240" s="85">
        <v>1</v>
      </c>
      <c r="D240" s="25">
        <v>50000</v>
      </c>
      <c r="E240" s="9">
        <v>5.1813471502590676E-3</v>
      </c>
      <c r="F240" s="9">
        <v>1.2839514168312496E-4</v>
      </c>
    </row>
    <row r="241" spans="1:6">
      <c r="B241" t="s">
        <v>74</v>
      </c>
      <c r="C241" s="85">
        <v>1</v>
      </c>
      <c r="D241" s="25">
        <v>50000</v>
      </c>
      <c r="E241" s="9">
        <v>5.1813471502590676E-3</v>
      </c>
      <c r="F241" s="9">
        <v>1.2839514168312496E-4</v>
      </c>
    </row>
    <row r="242" spans="1:6">
      <c r="C242" s="85"/>
      <c r="D242" s="25"/>
      <c r="E242" s="9"/>
      <c r="F242" s="9"/>
    </row>
    <row r="243" spans="1:6">
      <c r="A243" t="s">
        <v>3568</v>
      </c>
      <c r="C243" s="85">
        <v>1</v>
      </c>
      <c r="D243" s="25">
        <v>65000</v>
      </c>
      <c r="E243" s="9">
        <v>5.1813471502590676E-3</v>
      </c>
      <c r="F243" s="9">
        <v>1.6691368418806244E-4</v>
      </c>
    </row>
    <row r="244" spans="1:6">
      <c r="B244" t="s">
        <v>74</v>
      </c>
      <c r="C244" s="85">
        <v>1</v>
      </c>
      <c r="D244" s="25">
        <v>65000</v>
      </c>
      <c r="E244" s="9">
        <v>5.1813471502590676E-3</v>
      </c>
      <c r="F244" s="9">
        <v>1.6691368418806244E-4</v>
      </c>
    </row>
    <row r="245" spans="1:6">
      <c r="C245" s="85"/>
      <c r="D245" s="25"/>
      <c r="E245" s="9"/>
      <c r="F245" s="9"/>
    </row>
    <row r="246" spans="1:6">
      <c r="A246" t="s">
        <v>3582</v>
      </c>
      <c r="C246" s="85">
        <v>1</v>
      </c>
      <c r="D246" s="25">
        <v>750000</v>
      </c>
      <c r="E246" s="9">
        <v>5.1813471502590676E-3</v>
      </c>
      <c r="F246" s="9">
        <v>1.9259271252468741E-3</v>
      </c>
    </row>
    <row r="247" spans="1:6">
      <c r="B247" t="s">
        <v>74</v>
      </c>
      <c r="C247" s="85">
        <v>1</v>
      </c>
      <c r="D247" s="25">
        <v>750000</v>
      </c>
      <c r="E247" s="9">
        <v>5.1813471502590676E-3</v>
      </c>
      <c r="F247" s="9">
        <v>1.9259271252468741E-3</v>
      </c>
    </row>
    <row r="248" spans="1:6">
      <c r="C248" s="85"/>
      <c r="D248" s="25"/>
      <c r="E248" s="9"/>
      <c r="F248" s="9"/>
    </row>
    <row r="249" spans="1:6">
      <c r="A249" t="s">
        <v>3589</v>
      </c>
      <c r="C249" s="85">
        <v>1</v>
      </c>
      <c r="D249" s="25">
        <v>658363.35</v>
      </c>
      <c r="E249" s="9">
        <v>5.1813471502590676E-3</v>
      </c>
      <c r="F249" s="9">
        <v>1.6906131120445354E-3</v>
      </c>
    </row>
    <row r="250" spans="1:6">
      <c r="B250" t="s">
        <v>74</v>
      </c>
      <c r="C250" s="85">
        <v>1</v>
      </c>
      <c r="D250" s="25">
        <v>658363.35</v>
      </c>
      <c r="E250" s="9">
        <v>5.1813471502590676E-3</v>
      </c>
      <c r="F250" s="9">
        <v>1.6906131120445354E-3</v>
      </c>
    </row>
    <row r="251" spans="1:6">
      <c r="C251" s="85"/>
      <c r="D251" s="25"/>
      <c r="E251" s="9"/>
      <c r="F251" s="9"/>
    </row>
    <row r="252" spans="1:6">
      <c r="A252" t="s">
        <v>3506</v>
      </c>
      <c r="C252" s="85">
        <v>5</v>
      </c>
      <c r="D252" s="25">
        <v>1800000</v>
      </c>
      <c r="E252" s="9">
        <v>2.5906735751295335E-2</v>
      </c>
      <c r="F252" s="9">
        <v>4.6222251005924976E-3</v>
      </c>
    </row>
    <row r="253" spans="1:6">
      <c r="B253" t="s">
        <v>74</v>
      </c>
      <c r="C253" s="85">
        <v>5</v>
      </c>
      <c r="D253" s="25">
        <v>1800000</v>
      </c>
      <c r="E253" s="9">
        <v>2.5906735751295335E-2</v>
      </c>
      <c r="F253" s="9">
        <v>4.6222251005924976E-3</v>
      </c>
    </row>
    <row r="254" spans="1:6">
      <c r="C254" s="85"/>
      <c r="D254" s="25"/>
      <c r="E254" s="9"/>
      <c r="F254" s="9"/>
    </row>
    <row r="255" spans="1:6">
      <c r="A255" t="s">
        <v>3511</v>
      </c>
      <c r="C255" s="85">
        <v>1</v>
      </c>
      <c r="D255" s="25">
        <v>55000</v>
      </c>
      <c r="E255" s="9">
        <v>5.1813471502590676E-3</v>
      </c>
      <c r="F255" s="9">
        <v>1.4123465585143743E-4</v>
      </c>
    </row>
    <row r="256" spans="1:6">
      <c r="B256" t="s">
        <v>74</v>
      </c>
      <c r="C256" s="85">
        <v>1</v>
      </c>
      <c r="D256" s="25">
        <v>55000</v>
      </c>
      <c r="E256" s="9">
        <v>5.1813471502590676E-3</v>
      </c>
      <c r="F256" s="9">
        <v>1.4123465585143743E-4</v>
      </c>
    </row>
    <row r="257" spans="1:6">
      <c r="C257" s="85"/>
      <c r="D257" s="25"/>
      <c r="E257" s="9"/>
      <c r="F257" s="9"/>
    </row>
    <row r="258" spans="1:6">
      <c r="A258" t="s">
        <v>3516</v>
      </c>
      <c r="C258" s="85">
        <v>1</v>
      </c>
      <c r="D258" s="25">
        <v>1197000</v>
      </c>
      <c r="E258" s="9">
        <v>5.1813471502590676E-3</v>
      </c>
      <c r="F258" s="9">
        <v>3.0737796918940113E-3</v>
      </c>
    </row>
    <row r="259" spans="1:6">
      <c r="B259" t="s">
        <v>74</v>
      </c>
      <c r="C259" s="85">
        <v>1</v>
      </c>
      <c r="D259" s="25">
        <v>1197000</v>
      </c>
      <c r="E259" s="9">
        <v>5.1813471502590676E-3</v>
      </c>
      <c r="F259" s="9">
        <v>3.0737796918940113E-3</v>
      </c>
    </row>
    <row r="260" spans="1:6">
      <c r="C260" s="85"/>
      <c r="D260" s="25"/>
      <c r="E260" s="9"/>
      <c r="F260" s="9"/>
    </row>
    <row r="261" spans="1:6">
      <c r="A261" t="s">
        <v>3517</v>
      </c>
      <c r="C261" s="85">
        <v>1</v>
      </c>
      <c r="D261" s="25">
        <v>200000</v>
      </c>
      <c r="E261" s="9">
        <v>5.1813471502590676E-3</v>
      </c>
      <c r="F261" s="9">
        <v>5.1358056673249982E-4</v>
      </c>
    </row>
    <row r="262" spans="1:6">
      <c r="B262" t="s">
        <v>74</v>
      </c>
      <c r="C262" s="85">
        <v>1</v>
      </c>
      <c r="D262" s="25">
        <v>200000</v>
      </c>
      <c r="E262" s="9">
        <v>5.1813471502590676E-3</v>
      </c>
      <c r="F262" s="9">
        <v>5.1358056673249982E-4</v>
      </c>
    </row>
    <row r="263" spans="1:6">
      <c r="C263" s="85"/>
      <c r="D263" s="25"/>
      <c r="E263" s="9"/>
      <c r="F263" s="9"/>
    </row>
    <row r="264" spans="1:6">
      <c r="A264" t="s">
        <v>3519</v>
      </c>
      <c r="C264" s="85">
        <v>2</v>
      </c>
      <c r="D264" s="25">
        <v>240000</v>
      </c>
      <c r="E264" s="9">
        <v>1.0362694300518135E-2</v>
      </c>
      <c r="F264" s="9">
        <v>6.1629668007899974E-4</v>
      </c>
    </row>
    <row r="265" spans="1:6">
      <c r="B265" t="s">
        <v>74</v>
      </c>
      <c r="C265" s="85">
        <v>2</v>
      </c>
      <c r="D265" s="25">
        <v>240000</v>
      </c>
      <c r="E265" s="9">
        <v>1.0362694300518135E-2</v>
      </c>
      <c r="F265" s="9">
        <v>6.1629668007899974E-4</v>
      </c>
    </row>
    <row r="266" spans="1:6">
      <c r="C266" s="85"/>
      <c r="D266" s="25"/>
      <c r="E266" s="9"/>
      <c r="F266" s="9"/>
    </row>
    <row r="267" spans="1:6">
      <c r="A267" t="s">
        <v>3522</v>
      </c>
      <c r="C267" s="85">
        <v>1</v>
      </c>
      <c r="D267" s="25">
        <v>1139340</v>
      </c>
      <c r="E267" s="9">
        <v>5.1813471502590676E-3</v>
      </c>
      <c r="F267" s="9">
        <v>2.9257144145050317E-3</v>
      </c>
    </row>
    <row r="268" spans="1:6">
      <c r="B268" t="s">
        <v>74</v>
      </c>
      <c r="C268" s="85">
        <v>1</v>
      </c>
      <c r="D268" s="25">
        <v>1139340</v>
      </c>
      <c r="E268" s="9">
        <v>5.1813471502590676E-3</v>
      </c>
      <c r="F268" s="9">
        <v>2.9257144145050317E-3</v>
      </c>
    </row>
    <row r="269" spans="1:6">
      <c r="C269" s="85"/>
      <c r="D269" s="25"/>
      <c r="E269" s="9"/>
      <c r="F269" s="9"/>
    </row>
    <row r="270" spans="1:6">
      <c r="A270" t="s">
        <v>3544</v>
      </c>
      <c r="C270" s="85">
        <v>1</v>
      </c>
      <c r="D270" s="25">
        <v>696143.01</v>
      </c>
      <c r="E270" s="9">
        <v>5.1813471502590676E-3</v>
      </c>
      <c r="F270" s="9">
        <v>1.7876276080133412E-3</v>
      </c>
    </row>
    <row r="271" spans="1:6">
      <c r="B271" t="s">
        <v>74</v>
      </c>
      <c r="C271" s="85">
        <v>1</v>
      </c>
      <c r="D271" s="25">
        <v>696143.01</v>
      </c>
      <c r="E271" s="9">
        <v>5.1813471502590676E-3</v>
      </c>
      <c r="F271" s="9">
        <v>1.7876276080133412E-3</v>
      </c>
    </row>
    <row r="272" spans="1:6">
      <c r="C272" s="85"/>
      <c r="D272" s="25"/>
      <c r="E272" s="9"/>
      <c r="F272" s="9"/>
    </row>
    <row r="273" spans="1:6">
      <c r="A273" t="s">
        <v>3534</v>
      </c>
      <c r="C273" s="85">
        <v>1</v>
      </c>
      <c r="D273" s="25">
        <v>75000</v>
      </c>
      <c r="E273" s="9">
        <v>5.1813471502590676E-3</v>
      </c>
      <c r="F273" s="9">
        <v>1.9259271252468742E-4</v>
      </c>
    </row>
    <row r="274" spans="1:6">
      <c r="B274" t="s">
        <v>74</v>
      </c>
      <c r="C274" s="85">
        <v>1</v>
      </c>
      <c r="D274" s="25">
        <v>75000</v>
      </c>
      <c r="E274" s="9">
        <v>5.1813471502590676E-3</v>
      </c>
      <c r="F274" s="9">
        <v>1.9259271252468742E-4</v>
      </c>
    </row>
    <row r="275" spans="1:6">
      <c r="C275" s="85"/>
      <c r="D275" s="25"/>
      <c r="E275" s="9"/>
      <c r="F275" s="9"/>
    </row>
    <row r="276" spans="1:6">
      <c r="A276" t="s">
        <v>3276</v>
      </c>
      <c r="C276" s="85">
        <v>1</v>
      </c>
      <c r="D276" s="25">
        <v>433600</v>
      </c>
      <c r="E276" s="9">
        <v>5.1813471502590676E-3</v>
      </c>
      <c r="F276" s="9">
        <v>1.1134426686760595E-3</v>
      </c>
    </row>
    <row r="277" spans="1:6">
      <c r="B277" t="s">
        <v>3269</v>
      </c>
      <c r="C277" s="85">
        <v>1</v>
      </c>
      <c r="D277" s="25">
        <v>433600</v>
      </c>
      <c r="E277" s="9">
        <v>5.1813471502590676E-3</v>
      </c>
      <c r="F277" s="9">
        <v>1.1134426686760595E-3</v>
      </c>
    </row>
    <row r="278" spans="1:6">
      <c r="C278" s="85"/>
      <c r="D278" s="25"/>
      <c r="E278" s="9"/>
      <c r="F278" s="9"/>
    </row>
    <row r="279" spans="1:6">
      <c r="A279" t="s">
        <v>3280</v>
      </c>
      <c r="C279" s="85">
        <v>1</v>
      </c>
      <c r="D279" s="25">
        <v>179000</v>
      </c>
      <c r="E279" s="9">
        <v>5.1813471502590676E-3</v>
      </c>
      <c r="F279" s="9">
        <v>4.5965460722558729E-4</v>
      </c>
    </row>
    <row r="280" spans="1:6">
      <c r="B280" t="s">
        <v>3269</v>
      </c>
      <c r="C280" s="85">
        <v>1</v>
      </c>
      <c r="D280" s="25">
        <v>179000</v>
      </c>
      <c r="E280" s="9">
        <v>5.1813471502590676E-3</v>
      </c>
      <c r="F280" s="9">
        <v>4.5965460722558729E-4</v>
      </c>
    </row>
    <row r="281" spans="1:6">
      <c r="C281" s="85"/>
      <c r="D281" s="25"/>
      <c r="E281" s="9"/>
      <c r="F281" s="9"/>
    </row>
    <row r="282" spans="1:6">
      <c r="A282" t="s">
        <v>3656</v>
      </c>
      <c r="C282" s="85">
        <v>1</v>
      </c>
      <c r="D282" s="25">
        <v>514000</v>
      </c>
      <c r="E282" s="9">
        <v>5.1813471502590676E-3</v>
      </c>
      <c r="F282" s="9">
        <v>1.3199020565025244E-3</v>
      </c>
    </row>
    <row r="283" spans="1:6">
      <c r="B283" t="s">
        <v>68</v>
      </c>
      <c r="C283" s="85">
        <v>1</v>
      </c>
      <c r="D283" s="25">
        <v>514000</v>
      </c>
      <c r="E283" s="9">
        <v>5.1813471502590676E-3</v>
      </c>
      <c r="F283" s="9">
        <v>1.3199020565025244E-3</v>
      </c>
    </row>
    <row r="284" spans="1:6">
      <c r="C284" s="85"/>
      <c r="D284" s="25"/>
      <c r="E284" s="9"/>
      <c r="F284" s="9"/>
    </row>
    <row r="285" spans="1:6">
      <c r="A285" t="s">
        <v>3647</v>
      </c>
      <c r="C285" s="85">
        <v>1</v>
      </c>
      <c r="D285" s="25">
        <v>939000</v>
      </c>
      <c r="E285" s="9">
        <v>5.1813471502590676E-3</v>
      </c>
      <c r="F285" s="9">
        <v>2.4112607608090864E-3</v>
      </c>
    </row>
    <row r="286" spans="1:6">
      <c r="B286" t="s">
        <v>68</v>
      </c>
      <c r="C286" s="85">
        <v>1</v>
      </c>
      <c r="D286" s="25">
        <v>939000</v>
      </c>
      <c r="E286" s="9">
        <v>5.1813471502590676E-3</v>
      </c>
      <c r="F286" s="9">
        <v>2.4112607608090864E-3</v>
      </c>
    </row>
    <row r="287" spans="1:6">
      <c r="C287" s="85"/>
      <c r="D287" s="25"/>
      <c r="E287" s="9"/>
      <c r="F287" s="9"/>
    </row>
    <row r="288" spans="1:6">
      <c r="A288" t="s">
        <v>3640</v>
      </c>
      <c r="C288" s="85">
        <v>2</v>
      </c>
      <c r="D288" s="25">
        <v>350000</v>
      </c>
      <c r="E288" s="9">
        <v>1.0362694300518135E-2</v>
      </c>
      <c r="F288" s="9">
        <v>8.9876599178187466E-4</v>
      </c>
    </row>
    <row r="289" spans="1:6">
      <c r="B289" t="s">
        <v>68</v>
      </c>
      <c r="C289" s="85">
        <v>2</v>
      </c>
      <c r="D289" s="25">
        <v>350000</v>
      </c>
      <c r="E289" s="9">
        <v>1.0362694300518135E-2</v>
      </c>
      <c r="F289" s="9">
        <v>8.9876599178187466E-4</v>
      </c>
    </row>
    <row r="290" spans="1:6">
      <c r="C290" s="85"/>
      <c r="D290" s="25"/>
      <c r="E290" s="9"/>
      <c r="F290" s="9"/>
    </row>
    <row r="291" spans="1:6">
      <c r="A291" t="s">
        <v>3659</v>
      </c>
      <c r="C291" s="85">
        <v>1</v>
      </c>
      <c r="D291" s="25">
        <v>300000</v>
      </c>
      <c r="E291" s="9">
        <v>5.1813471502590676E-3</v>
      </c>
      <c r="F291" s="9">
        <v>7.7037085009874968E-4</v>
      </c>
    </row>
    <row r="292" spans="1:6">
      <c r="B292" t="s">
        <v>68</v>
      </c>
      <c r="C292" s="85">
        <v>1</v>
      </c>
      <c r="D292" s="25">
        <v>300000</v>
      </c>
      <c r="E292" s="9">
        <v>5.1813471502590676E-3</v>
      </c>
      <c r="F292" s="9">
        <v>7.7037085009874968E-4</v>
      </c>
    </row>
    <row r="293" spans="1:6">
      <c r="C293" s="85"/>
      <c r="D293" s="25"/>
      <c r="E293" s="9"/>
      <c r="F293" s="9"/>
    </row>
    <row r="294" spans="1:6">
      <c r="A294" t="s">
        <v>3664</v>
      </c>
      <c r="C294" s="85">
        <v>1</v>
      </c>
      <c r="D294" s="25">
        <v>400000</v>
      </c>
      <c r="E294" s="9">
        <v>5.1813471502590676E-3</v>
      </c>
      <c r="F294" s="9">
        <v>1.0271611334649996E-3</v>
      </c>
    </row>
    <row r="295" spans="1:6">
      <c r="B295" t="s">
        <v>68</v>
      </c>
      <c r="C295" s="85">
        <v>1</v>
      </c>
      <c r="D295" s="25">
        <v>400000</v>
      </c>
      <c r="E295" s="9">
        <v>5.1813471502590676E-3</v>
      </c>
      <c r="F295" s="9">
        <v>1.0271611334649996E-3</v>
      </c>
    </row>
    <row r="296" spans="1:6">
      <c r="C296" s="85"/>
      <c r="D296" s="25"/>
      <c r="E296" s="9"/>
      <c r="F296" s="9"/>
    </row>
    <row r="297" spans="1:6">
      <c r="A297" t="s">
        <v>3667</v>
      </c>
      <c r="C297" s="85">
        <v>1</v>
      </c>
      <c r="D297" s="25">
        <v>1264436.06</v>
      </c>
      <c r="E297" s="9">
        <v>5.1813471502590676E-3</v>
      </c>
      <c r="F297" s="9">
        <v>3.2469489414590456E-3</v>
      </c>
    </row>
    <row r="298" spans="1:6">
      <c r="B298" t="s">
        <v>68</v>
      </c>
      <c r="C298" s="85">
        <v>1</v>
      </c>
      <c r="D298" s="25">
        <v>1264436.06</v>
      </c>
      <c r="E298" s="9">
        <v>5.1813471502590676E-3</v>
      </c>
      <c r="F298" s="9">
        <v>3.2469489414590456E-3</v>
      </c>
    </row>
    <row r="299" spans="1:6">
      <c r="C299" s="85"/>
      <c r="D299" s="25"/>
      <c r="E299" s="9"/>
      <c r="F299" s="9"/>
    </row>
    <row r="300" spans="1:6">
      <c r="A300" t="s">
        <v>3672</v>
      </c>
      <c r="C300" s="85">
        <v>1</v>
      </c>
      <c r="D300" s="25">
        <v>500000</v>
      </c>
      <c r="E300" s="9">
        <v>5.1813471502590676E-3</v>
      </c>
      <c r="F300" s="9">
        <v>1.2839514168312494E-3</v>
      </c>
    </row>
    <row r="301" spans="1:6">
      <c r="B301" t="s">
        <v>68</v>
      </c>
      <c r="C301" s="85">
        <v>1</v>
      </c>
      <c r="D301" s="25">
        <v>500000</v>
      </c>
      <c r="E301" s="9">
        <v>5.1813471502590676E-3</v>
      </c>
      <c r="F301" s="9">
        <v>1.2839514168312494E-3</v>
      </c>
    </row>
    <row r="302" spans="1:6">
      <c r="C302" s="85"/>
      <c r="D302" s="25"/>
      <c r="E302" s="9"/>
      <c r="F302" s="9"/>
    </row>
    <row r="303" spans="1:6">
      <c r="A303" t="s">
        <v>3675</v>
      </c>
      <c r="C303" s="85">
        <v>1</v>
      </c>
      <c r="D303" s="25">
        <v>3000000</v>
      </c>
      <c r="E303" s="9">
        <v>5.1813471502590676E-3</v>
      </c>
      <c r="F303" s="9">
        <v>7.7037085009874964E-3</v>
      </c>
    </row>
    <row r="304" spans="1:6">
      <c r="B304" t="s">
        <v>68</v>
      </c>
      <c r="C304" s="85">
        <v>1</v>
      </c>
      <c r="D304" s="25">
        <v>3000000</v>
      </c>
      <c r="E304" s="9">
        <v>5.1813471502590676E-3</v>
      </c>
      <c r="F304" s="9">
        <v>7.7037085009874964E-3</v>
      </c>
    </row>
    <row r="305" spans="1:6">
      <c r="C305" s="85"/>
      <c r="D305" s="25"/>
      <c r="E305" s="9"/>
      <c r="F305" s="9"/>
    </row>
    <row r="306" spans="1:6">
      <c r="A306" t="s">
        <v>3670</v>
      </c>
      <c r="C306" s="85">
        <v>1</v>
      </c>
      <c r="D306" s="25">
        <v>516879</v>
      </c>
      <c r="E306" s="9">
        <v>5.1813471502590676E-3</v>
      </c>
      <c r="F306" s="9">
        <v>1.3272950487606388E-3</v>
      </c>
    </row>
    <row r="307" spans="1:6">
      <c r="B307" t="s">
        <v>68</v>
      </c>
      <c r="C307" s="85">
        <v>1</v>
      </c>
      <c r="D307" s="25">
        <v>516879</v>
      </c>
      <c r="E307" s="9">
        <v>5.1813471502590676E-3</v>
      </c>
      <c r="F307" s="9">
        <v>1.3272950487606388E-3</v>
      </c>
    </row>
    <row r="308" spans="1:6">
      <c r="C308" s="85"/>
      <c r="D308" s="25"/>
      <c r="E308" s="9"/>
      <c r="F308" s="9"/>
    </row>
    <row r="309" spans="1:6">
      <c r="A309" t="s">
        <v>3610</v>
      </c>
      <c r="C309" s="85">
        <v>1</v>
      </c>
      <c r="D309" s="25">
        <v>400000</v>
      </c>
      <c r="E309" s="9">
        <v>5.1813471502590676E-3</v>
      </c>
      <c r="F309" s="9">
        <v>1.0271611334649996E-3</v>
      </c>
    </row>
    <row r="310" spans="1:6">
      <c r="B310" t="s">
        <v>68</v>
      </c>
      <c r="C310" s="85">
        <v>1</v>
      </c>
      <c r="D310" s="25">
        <v>400000</v>
      </c>
      <c r="E310" s="9">
        <v>5.1813471502590676E-3</v>
      </c>
      <c r="F310" s="9">
        <v>1.0271611334649996E-3</v>
      </c>
    </row>
    <row r="311" spans="1:6">
      <c r="C311" s="85"/>
      <c r="D311" s="25"/>
      <c r="E311" s="9"/>
      <c r="F311" s="9"/>
    </row>
    <row r="312" spans="1:6">
      <c r="A312" t="s">
        <v>3600</v>
      </c>
      <c r="C312" s="85">
        <v>1</v>
      </c>
      <c r="D312" s="25">
        <v>1800000</v>
      </c>
      <c r="E312" s="9">
        <v>5.1813471502590676E-3</v>
      </c>
      <c r="F312" s="9">
        <v>4.6222251005924976E-3</v>
      </c>
    </row>
    <row r="313" spans="1:6">
      <c r="B313" t="s">
        <v>68</v>
      </c>
      <c r="C313" s="85">
        <v>1</v>
      </c>
      <c r="D313" s="25">
        <v>1800000</v>
      </c>
      <c r="E313" s="9">
        <v>5.1813471502590676E-3</v>
      </c>
      <c r="F313" s="9">
        <v>4.6222251005924976E-3</v>
      </c>
    </row>
    <row r="314" spans="1:6">
      <c r="C314" s="85"/>
      <c r="D314" s="25"/>
      <c r="E314" s="9"/>
      <c r="F314" s="9"/>
    </row>
    <row r="315" spans="1:6">
      <c r="A315" t="s">
        <v>3606</v>
      </c>
      <c r="C315" s="85">
        <v>1</v>
      </c>
      <c r="D315" s="25">
        <v>2000000</v>
      </c>
      <c r="E315" s="9">
        <v>5.1813471502590676E-3</v>
      </c>
      <c r="F315" s="9">
        <v>5.1358056673249976E-3</v>
      </c>
    </row>
    <row r="316" spans="1:6">
      <c r="B316" t="s">
        <v>68</v>
      </c>
      <c r="C316" s="85">
        <v>1</v>
      </c>
      <c r="D316" s="25">
        <v>2000000</v>
      </c>
      <c r="E316" s="9">
        <v>5.1813471502590676E-3</v>
      </c>
      <c r="F316" s="9">
        <v>5.1358056673249976E-3</v>
      </c>
    </row>
    <row r="317" spans="1:6">
      <c r="C317" s="85"/>
      <c r="D317" s="25"/>
      <c r="E317" s="9"/>
      <c r="F317" s="9"/>
    </row>
    <row r="318" spans="1:6">
      <c r="A318" t="s">
        <v>3603</v>
      </c>
      <c r="C318" s="85">
        <v>1</v>
      </c>
      <c r="D318" s="25">
        <v>657500</v>
      </c>
      <c r="E318" s="9">
        <v>5.1813471502590676E-3</v>
      </c>
      <c r="F318" s="9">
        <v>1.6883961131330929E-3</v>
      </c>
    </row>
    <row r="319" spans="1:6">
      <c r="B319" t="s">
        <v>68</v>
      </c>
      <c r="C319" s="85">
        <v>1</v>
      </c>
      <c r="D319" s="25">
        <v>657500</v>
      </c>
      <c r="E319" s="9">
        <v>5.1813471502590676E-3</v>
      </c>
      <c r="F319" s="9">
        <v>1.6883961131330929E-3</v>
      </c>
    </row>
    <row r="320" spans="1:6">
      <c r="C320" s="85"/>
      <c r="D320" s="25"/>
      <c r="E320" s="9"/>
      <c r="F320" s="9"/>
    </row>
    <row r="321" spans="1:6">
      <c r="A321" t="s">
        <v>3607</v>
      </c>
      <c r="C321" s="85">
        <v>3</v>
      </c>
      <c r="D321" s="25">
        <v>1100000</v>
      </c>
      <c r="E321" s="9">
        <v>1.5544041450777202E-2</v>
      </c>
      <c r="F321" s="9">
        <v>2.8246931170287488E-3</v>
      </c>
    </row>
    <row r="322" spans="1:6">
      <c r="B322" t="s">
        <v>68</v>
      </c>
      <c r="C322" s="85">
        <v>3</v>
      </c>
      <c r="D322" s="25">
        <v>1100000</v>
      </c>
      <c r="E322" s="9">
        <v>1.5544041450777202E-2</v>
      </c>
      <c r="F322" s="9">
        <v>2.8246931170287488E-3</v>
      </c>
    </row>
    <row r="323" spans="1:6">
      <c r="C323" s="85"/>
      <c r="D323" s="25"/>
      <c r="E323" s="9"/>
      <c r="F323" s="9"/>
    </row>
    <row r="324" spans="1:6">
      <c r="A324" t="s">
        <v>3614</v>
      </c>
      <c r="C324" s="85">
        <v>1</v>
      </c>
      <c r="D324" s="25">
        <v>500000</v>
      </c>
      <c r="E324" s="9">
        <v>5.1813471502590676E-3</v>
      </c>
      <c r="F324" s="9">
        <v>1.2839514168312494E-3</v>
      </c>
    </row>
    <row r="325" spans="1:6">
      <c r="B325" t="s">
        <v>68</v>
      </c>
      <c r="C325" s="85">
        <v>1</v>
      </c>
      <c r="D325" s="25">
        <v>500000</v>
      </c>
      <c r="E325" s="9">
        <v>5.1813471502590676E-3</v>
      </c>
      <c r="F325" s="9">
        <v>1.2839514168312494E-3</v>
      </c>
    </row>
    <row r="326" spans="1:6">
      <c r="C326" s="85"/>
      <c r="D326" s="25"/>
      <c r="E326" s="9"/>
      <c r="F326" s="9"/>
    </row>
    <row r="327" spans="1:6">
      <c r="A327" t="s">
        <v>3617</v>
      </c>
      <c r="C327" s="85">
        <v>1</v>
      </c>
      <c r="D327" s="25">
        <v>405000</v>
      </c>
      <c r="E327" s="9">
        <v>5.1813471502590676E-3</v>
      </c>
      <c r="F327" s="9">
        <v>1.0400006476333121E-3</v>
      </c>
    </row>
    <row r="328" spans="1:6">
      <c r="B328" t="s">
        <v>68</v>
      </c>
      <c r="C328" s="85">
        <v>1</v>
      </c>
      <c r="D328" s="25">
        <v>405000</v>
      </c>
      <c r="E328" s="9">
        <v>5.1813471502590676E-3</v>
      </c>
      <c r="F328" s="9">
        <v>1.0400006476333121E-3</v>
      </c>
    </row>
    <row r="329" spans="1:6">
      <c r="C329" s="85"/>
      <c r="D329" s="25"/>
      <c r="E329" s="9"/>
      <c r="F329" s="9"/>
    </row>
    <row r="330" spans="1:6">
      <c r="A330" t="s">
        <v>3623</v>
      </c>
      <c r="C330" s="85">
        <v>1</v>
      </c>
      <c r="D330" s="25">
        <v>750000</v>
      </c>
      <c r="E330" s="9">
        <v>5.1813471502590676E-3</v>
      </c>
      <c r="F330" s="9">
        <v>1.9259271252468741E-3</v>
      </c>
    </row>
    <row r="331" spans="1:6">
      <c r="B331" t="s">
        <v>68</v>
      </c>
      <c r="C331" s="85">
        <v>1</v>
      </c>
      <c r="D331" s="25">
        <v>750000</v>
      </c>
      <c r="E331" s="9">
        <v>5.1813471502590676E-3</v>
      </c>
      <c r="F331" s="9">
        <v>1.9259271252468741E-3</v>
      </c>
    </row>
    <row r="332" spans="1:6">
      <c r="C332" s="85"/>
      <c r="D332" s="25"/>
      <c r="E332" s="9"/>
      <c r="F332" s="9"/>
    </row>
    <row r="333" spans="1:6">
      <c r="A333" t="s">
        <v>3624</v>
      </c>
      <c r="C333" s="85">
        <v>1</v>
      </c>
      <c r="D333" s="25">
        <v>33847643</v>
      </c>
      <c r="E333" s="9">
        <v>5.1813471502590676E-3</v>
      </c>
      <c r="F333" s="9">
        <v>8.6917458372496648E-2</v>
      </c>
    </row>
    <row r="334" spans="1:6">
      <c r="B334" t="s">
        <v>68</v>
      </c>
      <c r="C334" s="85">
        <v>1</v>
      </c>
      <c r="D334" s="25">
        <v>33847643</v>
      </c>
      <c r="E334" s="9">
        <v>5.1813471502590676E-3</v>
      </c>
      <c r="F334" s="9">
        <v>8.6917458372496648E-2</v>
      </c>
    </row>
    <row r="335" spans="1:6">
      <c r="C335" s="85"/>
      <c r="D335" s="25"/>
      <c r="E335" s="9"/>
      <c r="F335" s="9"/>
    </row>
    <row r="336" spans="1:6">
      <c r="A336" t="s">
        <v>3627</v>
      </c>
      <c r="C336" s="85">
        <v>1</v>
      </c>
      <c r="D336" s="25">
        <v>200000</v>
      </c>
      <c r="E336" s="9">
        <v>5.1813471502590676E-3</v>
      </c>
      <c r="F336" s="9">
        <v>5.1358056673249982E-4</v>
      </c>
    </row>
    <row r="337" spans="1:6">
      <c r="B337" t="s">
        <v>68</v>
      </c>
      <c r="C337" s="85">
        <v>1</v>
      </c>
      <c r="D337" s="25">
        <v>200000</v>
      </c>
      <c r="E337" s="9">
        <v>5.1813471502590676E-3</v>
      </c>
      <c r="F337" s="9">
        <v>5.1358056673249982E-4</v>
      </c>
    </row>
    <row r="338" spans="1:6">
      <c r="C338" s="85"/>
      <c r="D338" s="25"/>
      <c r="E338" s="9"/>
      <c r="F338" s="9"/>
    </row>
    <row r="339" spans="1:6">
      <c r="A339" t="s">
        <v>3629</v>
      </c>
      <c r="C339" s="85">
        <v>1</v>
      </c>
      <c r="D339" s="25">
        <v>2000000</v>
      </c>
      <c r="E339" s="9">
        <v>5.1813471502590676E-3</v>
      </c>
      <c r="F339" s="9">
        <v>5.1358056673249976E-3</v>
      </c>
    </row>
    <row r="340" spans="1:6">
      <c r="B340" t="s">
        <v>68</v>
      </c>
      <c r="C340" s="85">
        <v>1</v>
      </c>
      <c r="D340" s="25">
        <v>2000000</v>
      </c>
      <c r="E340" s="9">
        <v>5.1813471502590676E-3</v>
      </c>
      <c r="F340" s="9">
        <v>5.1358056673249976E-3</v>
      </c>
    </row>
    <row r="341" spans="1:6">
      <c r="C341" s="85"/>
      <c r="D341" s="25"/>
      <c r="E341" s="9"/>
      <c r="F341" s="9"/>
    </row>
    <row r="342" spans="1:6">
      <c r="A342" t="s">
        <v>3633</v>
      </c>
      <c r="C342" s="85">
        <v>1</v>
      </c>
      <c r="D342" s="25">
        <v>1500000</v>
      </c>
      <c r="E342" s="9">
        <v>5.1813471502590676E-3</v>
      </c>
      <c r="F342" s="9">
        <v>3.8518542504937482E-3</v>
      </c>
    </row>
    <row r="343" spans="1:6">
      <c r="B343" t="s">
        <v>68</v>
      </c>
      <c r="C343" s="85">
        <v>1</v>
      </c>
      <c r="D343" s="25">
        <v>1500000</v>
      </c>
      <c r="E343" s="9">
        <v>5.1813471502590676E-3</v>
      </c>
      <c r="F343" s="9">
        <v>3.8518542504937482E-3</v>
      </c>
    </row>
    <row r="344" spans="1:6">
      <c r="C344" s="85"/>
      <c r="D344" s="25"/>
      <c r="E344" s="9"/>
      <c r="F344" s="9"/>
    </row>
    <row r="345" spans="1:6">
      <c r="A345" t="s">
        <v>3636</v>
      </c>
      <c r="C345" s="85">
        <v>1</v>
      </c>
      <c r="D345" s="25">
        <v>180000000</v>
      </c>
      <c r="E345" s="9">
        <v>5.1813471502590676E-3</v>
      </c>
      <c r="F345" s="9">
        <v>0.4622225100592498</v>
      </c>
    </row>
    <row r="346" spans="1:6">
      <c r="B346" t="s">
        <v>68</v>
      </c>
      <c r="C346" s="85">
        <v>1</v>
      </c>
      <c r="D346" s="25">
        <v>180000000</v>
      </c>
      <c r="E346" s="9">
        <v>5.1813471502590676E-3</v>
      </c>
      <c r="F346" s="9">
        <v>0.4622225100592498</v>
      </c>
    </row>
    <row r="347" spans="1:6">
      <c r="C347" s="85"/>
      <c r="D347" s="25"/>
      <c r="E347" s="9"/>
      <c r="F347" s="9"/>
    </row>
    <row r="348" spans="1:6">
      <c r="A348" t="s">
        <v>3620</v>
      </c>
      <c r="C348" s="85">
        <v>1</v>
      </c>
      <c r="D348" s="25">
        <v>9843150</v>
      </c>
      <c r="E348" s="9">
        <v>5.1813471502590676E-3</v>
      </c>
      <c r="F348" s="9">
        <v>2.5276252777165026E-2</v>
      </c>
    </row>
    <row r="349" spans="1:6">
      <c r="B349" t="s">
        <v>68</v>
      </c>
      <c r="C349" s="85">
        <v>1</v>
      </c>
      <c r="D349" s="25">
        <v>9843150</v>
      </c>
      <c r="E349" s="9">
        <v>5.1813471502590676E-3</v>
      </c>
      <c r="F349" s="9">
        <v>2.5276252777165026E-2</v>
      </c>
    </row>
    <row r="350" spans="1:6">
      <c r="C350" s="85"/>
      <c r="D350" s="25"/>
      <c r="E350" s="9"/>
      <c r="F350" s="9"/>
    </row>
    <row r="351" spans="1:6">
      <c r="A351" t="s">
        <v>3678</v>
      </c>
      <c r="C351" s="85">
        <v>1</v>
      </c>
      <c r="D351" s="25">
        <v>350000</v>
      </c>
      <c r="E351" s="9">
        <v>5.1813471502590676E-3</v>
      </c>
      <c r="F351" s="9">
        <v>8.9876599178187466E-4</v>
      </c>
    </row>
    <row r="352" spans="1:6">
      <c r="B352" t="s">
        <v>181</v>
      </c>
      <c r="C352" s="85">
        <v>1</v>
      </c>
      <c r="D352" s="25">
        <v>350000</v>
      </c>
      <c r="E352" s="9">
        <v>5.1813471502590676E-3</v>
      </c>
      <c r="F352" s="9">
        <v>8.9876599178187466E-4</v>
      </c>
    </row>
    <row r="353" spans="1:6">
      <c r="C353" s="85"/>
      <c r="D353" s="25"/>
      <c r="E353" s="9"/>
      <c r="F353" s="9"/>
    </row>
    <row r="354" spans="1:6">
      <c r="A354" t="s">
        <v>3689</v>
      </c>
      <c r="C354" s="85">
        <v>2</v>
      </c>
      <c r="D354" s="25">
        <v>2820000</v>
      </c>
      <c r="E354" s="9">
        <v>1.0362694300518135E-2</v>
      </c>
      <c r="F354" s="9">
        <v>7.2414859909282472E-3</v>
      </c>
    </row>
    <row r="355" spans="1:6">
      <c r="B355" t="s">
        <v>181</v>
      </c>
      <c r="C355" s="85">
        <v>2</v>
      </c>
      <c r="D355" s="25">
        <v>2820000</v>
      </c>
      <c r="E355" s="9">
        <v>1.0362694300518135E-2</v>
      </c>
      <c r="F355" s="9">
        <v>7.2414859909282472E-3</v>
      </c>
    </row>
    <row r="356" spans="1:6">
      <c r="C356" s="85"/>
      <c r="D356" s="25"/>
      <c r="E356" s="9"/>
      <c r="F356" s="9"/>
    </row>
    <row r="357" spans="1:6">
      <c r="A357" t="s">
        <v>3686</v>
      </c>
      <c r="C357" s="85">
        <v>1</v>
      </c>
      <c r="D357" s="25">
        <v>300000</v>
      </c>
      <c r="E357" s="9">
        <v>5.1813471502590676E-3</v>
      </c>
      <c r="F357" s="9">
        <v>7.7037085009874968E-4</v>
      </c>
    </row>
    <row r="358" spans="1:6">
      <c r="B358" t="s">
        <v>181</v>
      </c>
      <c r="C358" s="85">
        <v>1</v>
      </c>
      <c r="D358" s="25">
        <v>300000</v>
      </c>
      <c r="E358" s="9">
        <v>5.1813471502590676E-3</v>
      </c>
      <c r="F358" s="9">
        <v>7.7037085009874968E-4</v>
      </c>
    </row>
    <row r="359" spans="1:6">
      <c r="C359" s="85"/>
      <c r="D359" s="25"/>
      <c r="E359" s="9"/>
      <c r="F359" s="9"/>
    </row>
    <row r="360" spans="1:6">
      <c r="A360" t="s">
        <v>3681</v>
      </c>
      <c r="C360" s="85">
        <v>1</v>
      </c>
      <c r="D360" s="25">
        <v>252500</v>
      </c>
      <c r="E360" s="9">
        <v>5.1813471502590676E-3</v>
      </c>
      <c r="F360" s="9">
        <v>6.4839546549978094E-4</v>
      </c>
    </row>
    <row r="361" spans="1:6">
      <c r="B361" t="s">
        <v>181</v>
      </c>
      <c r="C361" s="85">
        <v>1</v>
      </c>
      <c r="D361" s="25">
        <v>252500</v>
      </c>
      <c r="E361" s="9">
        <v>5.1813471502590676E-3</v>
      </c>
      <c r="F361" s="9">
        <v>6.4839546549978094E-4</v>
      </c>
    </row>
    <row r="362" spans="1:6">
      <c r="C362" s="85"/>
      <c r="D362" s="25"/>
      <c r="E362" s="9"/>
      <c r="F362" s="9"/>
    </row>
    <row r="363" spans="1:6">
      <c r="A363" t="s">
        <v>3682</v>
      </c>
      <c r="C363" s="85">
        <v>1</v>
      </c>
      <c r="D363" s="25">
        <v>531000</v>
      </c>
      <c r="E363" s="9">
        <v>5.1813471502590676E-3</v>
      </c>
      <c r="F363" s="9">
        <v>1.3635564046747869E-3</v>
      </c>
    </row>
    <row r="364" spans="1:6">
      <c r="B364" t="s">
        <v>181</v>
      </c>
      <c r="C364" s="85">
        <v>1</v>
      </c>
      <c r="D364" s="25">
        <v>531000</v>
      </c>
      <c r="E364" s="9">
        <v>5.1813471502590676E-3</v>
      </c>
      <c r="F364" s="9">
        <v>1.3635564046747869E-3</v>
      </c>
    </row>
    <row r="365" spans="1:6">
      <c r="C365" s="85"/>
      <c r="D365" s="25"/>
      <c r="E365" s="9"/>
      <c r="F365" s="9"/>
    </row>
    <row r="366" spans="1:6">
      <c r="A366" t="s">
        <v>35</v>
      </c>
      <c r="C366" s="85">
        <v>193</v>
      </c>
      <c r="D366" s="25">
        <v>389422834.41999996</v>
      </c>
      <c r="E366" s="9">
        <v>1</v>
      </c>
      <c r="F36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K1135"/>
  <sheetViews>
    <sheetView workbookViewId="0">
      <selection activeCell="A5" sqref="A5"/>
    </sheetView>
  </sheetViews>
  <sheetFormatPr defaultRowHeight="12.75"/>
  <cols>
    <col min="1" max="1" width="15.7109375" customWidth="1"/>
    <col min="2" max="2" width="12.5703125" style="35" customWidth="1"/>
    <col min="3" max="3" width="28.42578125" customWidth="1"/>
    <col min="4" max="4" width="14" customWidth="1"/>
    <col min="5" max="5" width="19.5703125" customWidth="1"/>
    <col min="6" max="6" width="15.85546875" customWidth="1"/>
    <col min="7" max="7" width="16.85546875" customWidth="1"/>
    <col min="9" max="9" width="20.28515625" customWidth="1"/>
    <col min="10" max="10" width="42.42578125" customWidth="1"/>
    <col min="11" max="11" width="52.85546875" customWidth="1"/>
  </cols>
  <sheetData>
    <row r="1" spans="1:11" ht="15.75">
      <c r="A1" s="1" t="s">
        <v>44</v>
      </c>
    </row>
    <row r="2" spans="1:11">
      <c r="A2" s="2" t="str">
        <f>'OVERALL STATS'!A2</f>
        <v>Reporting Period: JANUARY THROUGH DECEMBER, 2023</v>
      </c>
    </row>
    <row r="4" spans="1:11">
      <c r="A4" s="38" t="s">
        <v>40</v>
      </c>
      <c r="B4" s="39" t="s">
        <v>41</v>
      </c>
      <c r="C4" s="38" t="s">
        <v>3</v>
      </c>
      <c r="D4" s="38" t="s">
        <v>42</v>
      </c>
      <c r="E4" s="38" t="s">
        <v>33</v>
      </c>
      <c r="F4" s="38" t="s">
        <v>4</v>
      </c>
      <c r="G4" s="38" t="s">
        <v>32</v>
      </c>
      <c r="H4" s="38" t="s">
        <v>37</v>
      </c>
      <c r="I4" s="38" t="s">
        <v>0</v>
      </c>
      <c r="J4" s="38" t="s">
        <v>5</v>
      </c>
      <c r="K4" s="38" t="s">
        <v>6</v>
      </c>
    </row>
    <row r="5" spans="1:11" ht="60">
      <c r="A5" s="135">
        <v>1000181</v>
      </c>
      <c r="B5" s="136">
        <v>45174</v>
      </c>
      <c r="C5" s="137" t="s">
        <v>60</v>
      </c>
      <c r="D5" s="137" t="s">
        <v>61</v>
      </c>
      <c r="E5" s="137" t="s">
        <v>62</v>
      </c>
      <c r="F5" s="138">
        <v>600000</v>
      </c>
      <c r="G5" s="137" t="s">
        <v>63</v>
      </c>
      <c r="H5" s="137" t="s">
        <v>64</v>
      </c>
      <c r="I5" s="137" t="s">
        <v>65</v>
      </c>
      <c r="J5" s="137" t="s">
        <v>66</v>
      </c>
      <c r="K5" s="137" t="s">
        <v>67</v>
      </c>
    </row>
    <row r="6" spans="1:11" ht="30">
      <c r="A6" s="135">
        <v>1000184</v>
      </c>
      <c r="B6" s="136">
        <v>45174</v>
      </c>
      <c r="C6" s="137" t="s">
        <v>68</v>
      </c>
      <c r="D6" s="137" t="s">
        <v>69</v>
      </c>
      <c r="E6" s="137" t="s">
        <v>62</v>
      </c>
      <c r="F6" s="138">
        <v>612968</v>
      </c>
      <c r="G6" s="137" t="s">
        <v>70</v>
      </c>
      <c r="H6" s="137" t="s">
        <v>71</v>
      </c>
      <c r="I6" s="137" t="s">
        <v>65</v>
      </c>
      <c r="J6" s="137" t="s">
        <v>72</v>
      </c>
      <c r="K6" s="137" t="s">
        <v>73</v>
      </c>
    </row>
    <row r="7" spans="1:11" ht="30">
      <c r="A7" s="135">
        <v>1000199</v>
      </c>
      <c r="B7" s="136">
        <v>45174</v>
      </c>
      <c r="C7" s="137" t="s">
        <v>74</v>
      </c>
      <c r="D7" s="137" t="s">
        <v>75</v>
      </c>
      <c r="E7" s="137" t="s">
        <v>76</v>
      </c>
      <c r="F7" s="138">
        <v>535000</v>
      </c>
      <c r="G7" s="137" t="s">
        <v>77</v>
      </c>
      <c r="H7" s="137" t="s">
        <v>78</v>
      </c>
      <c r="I7" s="137" t="s">
        <v>65</v>
      </c>
      <c r="J7" s="137" t="s">
        <v>79</v>
      </c>
      <c r="K7" s="137" t="s">
        <v>80</v>
      </c>
    </row>
    <row r="8" spans="1:11" ht="45">
      <c r="A8" s="135">
        <v>1000203</v>
      </c>
      <c r="B8" s="136">
        <v>45174</v>
      </c>
      <c r="C8" s="137" t="s">
        <v>74</v>
      </c>
      <c r="D8" s="137" t="s">
        <v>81</v>
      </c>
      <c r="E8" s="137" t="s">
        <v>62</v>
      </c>
      <c r="F8" s="138">
        <v>800000</v>
      </c>
      <c r="G8" s="137" t="s">
        <v>82</v>
      </c>
      <c r="H8" s="137" t="s">
        <v>83</v>
      </c>
      <c r="I8" s="137" t="s">
        <v>65</v>
      </c>
      <c r="J8" s="137" t="s">
        <v>84</v>
      </c>
      <c r="K8" s="137" t="s">
        <v>85</v>
      </c>
    </row>
    <row r="9" spans="1:11" ht="30">
      <c r="A9" s="135">
        <v>1000211</v>
      </c>
      <c r="B9" s="136">
        <v>45175</v>
      </c>
      <c r="C9" s="137" t="s">
        <v>60</v>
      </c>
      <c r="D9" s="137" t="s">
        <v>86</v>
      </c>
      <c r="E9" s="137" t="s">
        <v>87</v>
      </c>
      <c r="F9" s="138">
        <v>885000</v>
      </c>
      <c r="G9" s="137" t="s">
        <v>63</v>
      </c>
      <c r="H9" s="137" t="s">
        <v>64</v>
      </c>
      <c r="I9" s="137" t="s">
        <v>65</v>
      </c>
      <c r="J9" s="137" t="s">
        <v>88</v>
      </c>
      <c r="K9" s="137" t="s">
        <v>89</v>
      </c>
    </row>
    <row r="10" spans="1:11" ht="30">
      <c r="A10" s="135">
        <v>1000214</v>
      </c>
      <c r="B10" s="136">
        <v>45175</v>
      </c>
      <c r="C10" s="137" t="s">
        <v>60</v>
      </c>
      <c r="D10" s="137" t="s">
        <v>90</v>
      </c>
      <c r="E10" s="137" t="s">
        <v>62</v>
      </c>
      <c r="F10" s="138">
        <v>570000</v>
      </c>
      <c r="G10" s="137" t="s">
        <v>63</v>
      </c>
      <c r="H10" s="137" t="s">
        <v>64</v>
      </c>
      <c r="I10" s="137" t="s">
        <v>65</v>
      </c>
      <c r="J10" s="137" t="s">
        <v>91</v>
      </c>
      <c r="K10" s="137" t="s">
        <v>92</v>
      </c>
    </row>
    <row r="11" spans="1:11" ht="30">
      <c r="A11" s="135">
        <v>1000222</v>
      </c>
      <c r="B11" s="136">
        <v>45175</v>
      </c>
      <c r="C11" s="137" t="s">
        <v>74</v>
      </c>
      <c r="D11" s="137" t="s">
        <v>93</v>
      </c>
      <c r="E11" s="137" t="s">
        <v>62</v>
      </c>
      <c r="F11" s="138">
        <v>1275000</v>
      </c>
      <c r="G11" s="137" t="s">
        <v>77</v>
      </c>
      <c r="H11" s="137" t="s">
        <v>94</v>
      </c>
      <c r="I11" s="137" t="s">
        <v>65</v>
      </c>
      <c r="J11" s="137" t="s">
        <v>95</v>
      </c>
      <c r="K11" s="137" t="s">
        <v>96</v>
      </c>
    </row>
    <row r="12" spans="1:11" ht="30">
      <c r="A12" s="135">
        <v>1000225</v>
      </c>
      <c r="B12" s="136">
        <v>45175</v>
      </c>
      <c r="C12" s="137" t="s">
        <v>74</v>
      </c>
      <c r="D12" s="137" t="s">
        <v>97</v>
      </c>
      <c r="E12" s="137" t="s">
        <v>62</v>
      </c>
      <c r="F12" s="138">
        <v>480000</v>
      </c>
      <c r="G12" s="137" t="s">
        <v>77</v>
      </c>
      <c r="H12" s="137" t="s">
        <v>78</v>
      </c>
      <c r="I12" s="137" t="s">
        <v>65</v>
      </c>
      <c r="J12" s="137" t="s">
        <v>98</v>
      </c>
      <c r="K12" s="137" t="s">
        <v>99</v>
      </c>
    </row>
    <row r="13" spans="1:11" ht="30">
      <c r="A13" s="135">
        <v>1000231</v>
      </c>
      <c r="B13" s="136">
        <v>45175</v>
      </c>
      <c r="C13" s="137" t="s">
        <v>100</v>
      </c>
      <c r="D13" s="137" t="s">
        <v>101</v>
      </c>
      <c r="E13" s="137" t="s">
        <v>62</v>
      </c>
      <c r="F13" s="138">
        <v>585000</v>
      </c>
      <c r="G13" s="137" t="s">
        <v>102</v>
      </c>
      <c r="H13" s="137" t="s">
        <v>103</v>
      </c>
      <c r="I13" s="137" t="s">
        <v>65</v>
      </c>
      <c r="J13" s="137" t="s">
        <v>104</v>
      </c>
      <c r="K13" s="137" t="s">
        <v>105</v>
      </c>
    </row>
    <row r="14" spans="1:11" ht="30">
      <c r="A14" s="135">
        <v>993629</v>
      </c>
      <c r="B14" s="136">
        <v>44960</v>
      </c>
      <c r="C14" s="137" t="s">
        <v>74</v>
      </c>
      <c r="D14" s="137" t="s">
        <v>106</v>
      </c>
      <c r="E14" s="137" t="s">
        <v>62</v>
      </c>
      <c r="F14" s="138">
        <v>349000</v>
      </c>
      <c r="G14" s="137" t="s">
        <v>77</v>
      </c>
      <c r="H14" s="137" t="s">
        <v>107</v>
      </c>
      <c r="I14" s="137" t="s">
        <v>65</v>
      </c>
      <c r="J14" s="137" t="s">
        <v>108</v>
      </c>
      <c r="K14" s="137" t="s">
        <v>109</v>
      </c>
    </row>
    <row r="15" spans="1:11" ht="30">
      <c r="A15" s="135">
        <v>993651</v>
      </c>
      <c r="B15" s="136">
        <v>44963</v>
      </c>
      <c r="C15" s="137" t="s">
        <v>68</v>
      </c>
      <c r="D15" s="137" t="s">
        <v>110</v>
      </c>
      <c r="E15" s="137" t="s">
        <v>62</v>
      </c>
      <c r="F15" s="138">
        <v>775000</v>
      </c>
      <c r="G15" s="137" t="s">
        <v>77</v>
      </c>
      <c r="H15" s="137" t="s">
        <v>111</v>
      </c>
      <c r="I15" s="137" t="s">
        <v>65</v>
      </c>
      <c r="J15" s="137" t="s">
        <v>112</v>
      </c>
      <c r="K15" s="137" t="s">
        <v>113</v>
      </c>
    </row>
    <row r="16" spans="1:11" ht="30">
      <c r="A16" s="135">
        <v>993654</v>
      </c>
      <c r="B16" s="136">
        <v>44963</v>
      </c>
      <c r="C16" s="137" t="s">
        <v>60</v>
      </c>
      <c r="D16" s="137" t="s">
        <v>114</v>
      </c>
      <c r="E16" s="137" t="s">
        <v>115</v>
      </c>
      <c r="F16" s="138">
        <v>230000</v>
      </c>
      <c r="G16" s="137" t="s">
        <v>116</v>
      </c>
      <c r="H16" s="137" t="s">
        <v>117</v>
      </c>
      <c r="I16" s="137" t="s">
        <v>65</v>
      </c>
      <c r="J16" s="137" t="s">
        <v>118</v>
      </c>
      <c r="K16" s="137" t="s">
        <v>119</v>
      </c>
    </row>
    <row r="17" spans="1:11" ht="45">
      <c r="A17" s="135">
        <v>993663</v>
      </c>
      <c r="B17" s="136">
        <v>44963</v>
      </c>
      <c r="C17" s="137" t="s">
        <v>68</v>
      </c>
      <c r="D17" s="137" t="s">
        <v>120</v>
      </c>
      <c r="E17" s="137" t="s">
        <v>115</v>
      </c>
      <c r="F17" s="138">
        <v>120000</v>
      </c>
      <c r="G17" s="137" t="s">
        <v>82</v>
      </c>
      <c r="H17" s="137" t="s">
        <v>121</v>
      </c>
      <c r="I17" s="137" t="s">
        <v>65</v>
      </c>
      <c r="J17" s="137" t="s">
        <v>122</v>
      </c>
      <c r="K17" s="137" t="s">
        <v>123</v>
      </c>
    </row>
    <row r="18" spans="1:11" ht="30">
      <c r="A18" s="135">
        <v>993706</v>
      </c>
      <c r="B18" s="136">
        <v>44964</v>
      </c>
      <c r="C18" s="137" t="s">
        <v>68</v>
      </c>
      <c r="D18" s="137" t="s">
        <v>124</v>
      </c>
      <c r="E18" s="137" t="s">
        <v>62</v>
      </c>
      <c r="F18" s="138">
        <v>1000000</v>
      </c>
      <c r="G18" s="137" t="s">
        <v>77</v>
      </c>
      <c r="H18" s="137" t="s">
        <v>111</v>
      </c>
      <c r="I18" s="137" t="s">
        <v>65</v>
      </c>
      <c r="J18" s="137" t="s">
        <v>125</v>
      </c>
      <c r="K18" s="137" t="s">
        <v>126</v>
      </c>
    </row>
    <row r="19" spans="1:11" ht="30">
      <c r="A19" s="135">
        <v>993709</v>
      </c>
      <c r="B19" s="136">
        <v>44964</v>
      </c>
      <c r="C19" s="137" t="s">
        <v>74</v>
      </c>
      <c r="D19" s="137" t="s">
        <v>127</v>
      </c>
      <c r="E19" s="137" t="s">
        <v>115</v>
      </c>
      <c r="F19" s="138">
        <v>375000</v>
      </c>
      <c r="G19" s="137" t="s">
        <v>77</v>
      </c>
      <c r="H19" s="137" t="s">
        <v>107</v>
      </c>
      <c r="I19" s="137" t="s">
        <v>65</v>
      </c>
      <c r="J19" s="137" t="s">
        <v>128</v>
      </c>
      <c r="K19" s="137" t="s">
        <v>129</v>
      </c>
    </row>
    <row r="20" spans="1:11" ht="45">
      <c r="A20" s="135">
        <v>993766</v>
      </c>
      <c r="B20" s="136">
        <v>44966</v>
      </c>
      <c r="C20" s="137" t="s">
        <v>60</v>
      </c>
      <c r="D20" s="137" t="s">
        <v>130</v>
      </c>
      <c r="E20" s="137" t="s">
        <v>115</v>
      </c>
      <c r="F20" s="138">
        <v>4610000</v>
      </c>
      <c r="G20" s="137" t="s">
        <v>63</v>
      </c>
      <c r="H20" s="137" t="s">
        <v>64</v>
      </c>
      <c r="I20" s="137" t="s">
        <v>65</v>
      </c>
      <c r="J20" s="137" t="s">
        <v>131</v>
      </c>
      <c r="K20" s="137" t="s">
        <v>132</v>
      </c>
    </row>
    <row r="21" spans="1:11" ht="30">
      <c r="A21" s="135">
        <v>993774</v>
      </c>
      <c r="B21" s="136">
        <v>44966</v>
      </c>
      <c r="C21" s="137" t="s">
        <v>100</v>
      </c>
      <c r="D21" s="137" t="s">
        <v>133</v>
      </c>
      <c r="E21" s="137" t="s">
        <v>62</v>
      </c>
      <c r="F21" s="138">
        <v>725000</v>
      </c>
      <c r="G21" s="137" t="s">
        <v>102</v>
      </c>
      <c r="H21" s="137" t="s">
        <v>103</v>
      </c>
      <c r="I21" s="137" t="s">
        <v>65</v>
      </c>
      <c r="J21" s="137" t="s">
        <v>134</v>
      </c>
      <c r="K21" s="137" t="s">
        <v>135</v>
      </c>
    </row>
    <row r="22" spans="1:11" ht="30">
      <c r="A22" s="135">
        <v>993777</v>
      </c>
      <c r="B22" s="136">
        <v>44966</v>
      </c>
      <c r="C22" s="137" t="s">
        <v>74</v>
      </c>
      <c r="D22" s="137" t="s">
        <v>136</v>
      </c>
      <c r="E22" s="137" t="s">
        <v>62</v>
      </c>
      <c r="F22" s="138">
        <v>670000</v>
      </c>
      <c r="G22" s="137" t="s">
        <v>77</v>
      </c>
      <c r="H22" s="137" t="s">
        <v>107</v>
      </c>
      <c r="I22" s="137" t="s">
        <v>65</v>
      </c>
      <c r="J22" s="137" t="s">
        <v>137</v>
      </c>
      <c r="K22" s="137" t="s">
        <v>138</v>
      </c>
    </row>
    <row r="23" spans="1:11" ht="30">
      <c r="A23" s="135">
        <v>996445</v>
      </c>
      <c r="B23" s="136">
        <v>45061</v>
      </c>
      <c r="C23" s="137" t="s">
        <v>68</v>
      </c>
      <c r="D23" s="137" t="s">
        <v>139</v>
      </c>
      <c r="E23" s="137" t="s">
        <v>62</v>
      </c>
      <c r="F23" s="138">
        <v>420000</v>
      </c>
      <c r="G23" s="137" t="s">
        <v>77</v>
      </c>
      <c r="H23" s="137" t="s">
        <v>111</v>
      </c>
      <c r="I23" s="137" t="s">
        <v>65</v>
      </c>
      <c r="J23" s="137" t="s">
        <v>140</v>
      </c>
      <c r="K23" s="137" t="s">
        <v>141</v>
      </c>
    </row>
    <row r="24" spans="1:11" ht="60">
      <c r="A24" s="135">
        <v>996447</v>
      </c>
      <c r="B24" s="136">
        <v>45061</v>
      </c>
      <c r="C24" s="137" t="s">
        <v>142</v>
      </c>
      <c r="D24" s="137" t="s">
        <v>143</v>
      </c>
      <c r="E24" s="137" t="s">
        <v>62</v>
      </c>
      <c r="F24" s="138">
        <v>340000</v>
      </c>
      <c r="G24" s="137" t="s">
        <v>144</v>
      </c>
      <c r="H24" s="137" t="s">
        <v>145</v>
      </c>
      <c r="I24" s="137" t="s">
        <v>65</v>
      </c>
      <c r="J24" s="137" t="s">
        <v>146</v>
      </c>
      <c r="K24" s="137" t="s">
        <v>147</v>
      </c>
    </row>
    <row r="25" spans="1:11" ht="30">
      <c r="A25" s="135">
        <v>996456</v>
      </c>
      <c r="B25" s="136">
        <v>45061</v>
      </c>
      <c r="C25" s="137" t="s">
        <v>148</v>
      </c>
      <c r="D25" s="137" t="s">
        <v>149</v>
      </c>
      <c r="E25" s="137" t="s">
        <v>62</v>
      </c>
      <c r="F25" s="138">
        <v>515515</v>
      </c>
      <c r="G25" s="137" t="s">
        <v>150</v>
      </c>
      <c r="H25" s="137" t="s">
        <v>151</v>
      </c>
      <c r="I25" s="137" t="s">
        <v>152</v>
      </c>
      <c r="J25" s="137" t="s">
        <v>153</v>
      </c>
      <c r="K25" s="137" t="s">
        <v>154</v>
      </c>
    </row>
    <row r="26" spans="1:11" ht="30">
      <c r="A26" s="135">
        <v>996476</v>
      </c>
      <c r="B26" s="136">
        <v>45062</v>
      </c>
      <c r="C26" s="137" t="s">
        <v>68</v>
      </c>
      <c r="D26" s="137" t="s">
        <v>155</v>
      </c>
      <c r="E26" s="137" t="s">
        <v>62</v>
      </c>
      <c r="F26" s="138">
        <v>630000</v>
      </c>
      <c r="G26" s="137" t="s">
        <v>77</v>
      </c>
      <c r="H26" s="137" t="s">
        <v>111</v>
      </c>
      <c r="I26" s="137" t="s">
        <v>65</v>
      </c>
      <c r="J26" s="137" t="s">
        <v>156</v>
      </c>
      <c r="K26" s="137" t="s">
        <v>157</v>
      </c>
    </row>
    <row r="27" spans="1:11" ht="30">
      <c r="A27" s="135">
        <v>996482</v>
      </c>
      <c r="B27" s="136">
        <v>45062</v>
      </c>
      <c r="C27" s="137" t="s">
        <v>68</v>
      </c>
      <c r="D27" s="137" t="s">
        <v>158</v>
      </c>
      <c r="E27" s="137" t="s">
        <v>159</v>
      </c>
      <c r="F27" s="138">
        <v>295000</v>
      </c>
      <c r="G27" s="137" t="s">
        <v>82</v>
      </c>
      <c r="H27" s="137" t="s">
        <v>121</v>
      </c>
      <c r="I27" s="137" t="s">
        <v>65</v>
      </c>
      <c r="J27" s="137" t="s">
        <v>160</v>
      </c>
      <c r="K27" s="137" t="s">
        <v>161</v>
      </c>
    </row>
    <row r="28" spans="1:11" ht="45">
      <c r="A28" s="135">
        <v>996558</v>
      </c>
      <c r="B28" s="136">
        <v>45063</v>
      </c>
      <c r="C28" s="137" t="s">
        <v>68</v>
      </c>
      <c r="D28" s="137" t="s">
        <v>162</v>
      </c>
      <c r="E28" s="137" t="s">
        <v>115</v>
      </c>
      <c r="F28" s="138">
        <v>420000</v>
      </c>
      <c r="G28" s="137" t="s">
        <v>82</v>
      </c>
      <c r="H28" s="137" t="s">
        <v>163</v>
      </c>
      <c r="I28" s="137" t="s">
        <v>65</v>
      </c>
      <c r="J28" s="137" t="s">
        <v>164</v>
      </c>
      <c r="K28" s="137" t="s">
        <v>165</v>
      </c>
    </row>
    <row r="29" spans="1:11" ht="45">
      <c r="A29" s="135">
        <v>996560</v>
      </c>
      <c r="B29" s="136">
        <v>45063</v>
      </c>
      <c r="C29" s="137" t="s">
        <v>100</v>
      </c>
      <c r="D29" s="137" t="s">
        <v>166</v>
      </c>
      <c r="E29" s="137" t="s">
        <v>115</v>
      </c>
      <c r="F29" s="138">
        <v>67000</v>
      </c>
      <c r="G29" s="137" t="s">
        <v>102</v>
      </c>
      <c r="H29" s="137" t="s">
        <v>103</v>
      </c>
      <c r="I29" s="137" t="s">
        <v>65</v>
      </c>
      <c r="J29" s="137" t="s">
        <v>167</v>
      </c>
      <c r="K29" s="137" t="s">
        <v>168</v>
      </c>
    </row>
    <row r="30" spans="1:11" ht="30">
      <c r="A30" s="135">
        <v>996562</v>
      </c>
      <c r="B30" s="136">
        <v>45063</v>
      </c>
      <c r="C30" s="137" t="s">
        <v>74</v>
      </c>
      <c r="D30" s="137" t="s">
        <v>169</v>
      </c>
      <c r="E30" s="137" t="s">
        <v>62</v>
      </c>
      <c r="F30" s="138">
        <v>380000</v>
      </c>
      <c r="G30" s="137" t="s">
        <v>77</v>
      </c>
      <c r="H30" s="137" t="s">
        <v>78</v>
      </c>
      <c r="I30" s="137" t="s">
        <v>65</v>
      </c>
      <c r="J30" s="137" t="s">
        <v>170</v>
      </c>
      <c r="K30" s="137" t="s">
        <v>171</v>
      </c>
    </row>
    <row r="31" spans="1:11" ht="30">
      <c r="A31" s="135">
        <v>996570</v>
      </c>
      <c r="B31" s="136">
        <v>45063</v>
      </c>
      <c r="C31" s="137" t="s">
        <v>100</v>
      </c>
      <c r="D31" s="137" t="s">
        <v>172</v>
      </c>
      <c r="E31" s="137" t="s">
        <v>62</v>
      </c>
      <c r="F31" s="138">
        <v>650000</v>
      </c>
      <c r="G31" s="137" t="s">
        <v>102</v>
      </c>
      <c r="H31" s="137" t="s">
        <v>103</v>
      </c>
      <c r="I31" s="137" t="s">
        <v>65</v>
      </c>
      <c r="J31" s="137" t="s">
        <v>173</v>
      </c>
      <c r="K31" s="137" t="s">
        <v>174</v>
      </c>
    </row>
    <row r="32" spans="1:11" ht="60">
      <c r="A32" s="135">
        <v>996572</v>
      </c>
      <c r="B32" s="136">
        <v>45063</v>
      </c>
      <c r="C32" s="137" t="s">
        <v>74</v>
      </c>
      <c r="D32" s="137" t="s">
        <v>175</v>
      </c>
      <c r="E32" s="137" t="s">
        <v>62</v>
      </c>
      <c r="F32" s="138">
        <v>2095000</v>
      </c>
      <c r="G32" s="137" t="s">
        <v>77</v>
      </c>
      <c r="H32" s="137" t="s">
        <v>78</v>
      </c>
      <c r="I32" s="137" t="s">
        <v>65</v>
      </c>
      <c r="J32" s="137" t="s">
        <v>176</v>
      </c>
      <c r="K32" s="137" t="s">
        <v>177</v>
      </c>
    </row>
    <row r="33" spans="1:11" ht="30">
      <c r="A33" s="135">
        <v>996212</v>
      </c>
      <c r="B33" s="136">
        <v>45051</v>
      </c>
      <c r="C33" s="137" t="s">
        <v>74</v>
      </c>
      <c r="D33" s="137" t="s">
        <v>178</v>
      </c>
      <c r="E33" s="137" t="s">
        <v>62</v>
      </c>
      <c r="F33" s="138">
        <v>450000</v>
      </c>
      <c r="G33" s="137" t="s">
        <v>77</v>
      </c>
      <c r="H33" s="137" t="s">
        <v>107</v>
      </c>
      <c r="I33" s="137" t="s">
        <v>65</v>
      </c>
      <c r="J33" s="137" t="s">
        <v>179</v>
      </c>
      <c r="K33" s="137" t="s">
        <v>180</v>
      </c>
    </row>
    <row r="34" spans="1:11" ht="30">
      <c r="A34" s="135">
        <v>996217</v>
      </c>
      <c r="B34" s="136">
        <v>45051</v>
      </c>
      <c r="C34" s="137" t="s">
        <v>181</v>
      </c>
      <c r="D34" s="137" t="s">
        <v>182</v>
      </c>
      <c r="E34" s="137" t="s">
        <v>115</v>
      </c>
      <c r="F34" s="138">
        <v>205000</v>
      </c>
      <c r="G34" s="137" t="s">
        <v>183</v>
      </c>
      <c r="H34" s="137" t="s">
        <v>184</v>
      </c>
      <c r="I34" s="137" t="s">
        <v>65</v>
      </c>
      <c r="J34" s="137" t="s">
        <v>185</v>
      </c>
      <c r="K34" s="137" t="s">
        <v>186</v>
      </c>
    </row>
    <row r="35" spans="1:11" ht="30">
      <c r="A35" s="135">
        <v>996221</v>
      </c>
      <c r="B35" s="136">
        <v>45051</v>
      </c>
      <c r="C35" s="137" t="s">
        <v>74</v>
      </c>
      <c r="D35" s="137" t="s">
        <v>187</v>
      </c>
      <c r="E35" s="137" t="s">
        <v>62</v>
      </c>
      <c r="F35" s="138">
        <v>649000</v>
      </c>
      <c r="G35" s="137" t="s">
        <v>82</v>
      </c>
      <c r="H35" s="137" t="s">
        <v>188</v>
      </c>
      <c r="I35" s="137" t="s">
        <v>65</v>
      </c>
      <c r="J35" s="137" t="s">
        <v>189</v>
      </c>
      <c r="K35" s="137" t="s">
        <v>190</v>
      </c>
    </row>
    <row r="36" spans="1:11" ht="30">
      <c r="A36" s="135">
        <v>996225</v>
      </c>
      <c r="B36" s="136">
        <v>45051</v>
      </c>
      <c r="C36" s="137" t="s">
        <v>60</v>
      </c>
      <c r="D36" s="137" t="s">
        <v>191</v>
      </c>
      <c r="E36" s="137" t="s">
        <v>62</v>
      </c>
      <c r="F36" s="138">
        <v>561000</v>
      </c>
      <c r="G36" s="137" t="s">
        <v>192</v>
      </c>
      <c r="H36" s="137" t="s">
        <v>193</v>
      </c>
      <c r="I36" s="137" t="s">
        <v>152</v>
      </c>
      <c r="J36" s="137" t="s">
        <v>194</v>
      </c>
      <c r="K36" s="137" t="s">
        <v>195</v>
      </c>
    </row>
    <row r="37" spans="1:11" ht="45">
      <c r="A37" s="135">
        <v>996238</v>
      </c>
      <c r="B37" s="136">
        <v>45051</v>
      </c>
      <c r="C37" s="137" t="s">
        <v>74</v>
      </c>
      <c r="D37" s="137" t="s">
        <v>196</v>
      </c>
      <c r="E37" s="137" t="s">
        <v>62</v>
      </c>
      <c r="F37" s="138">
        <v>430000</v>
      </c>
      <c r="G37" s="137" t="s">
        <v>77</v>
      </c>
      <c r="H37" s="137" t="s">
        <v>107</v>
      </c>
      <c r="I37" s="137" t="s">
        <v>65</v>
      </c>
      <c r="J37" s="137" t="s">
        <v>197</v>
      </c>
      <c r="K37" s="137" t="s">
        <v>198</v>
      </c>
    </row>
    <row r="38" spans="1:11" ht="30">
      <c r="A38" s="135">
        <v>996242</v>
      </c>
      <c r="B38" s="136">
        <v>45051</v>
      </c>
      <c r="C38" s="137" t="s">
        <v>100</v>
      </c>
      <c r="D38" s="137" t="s">
        <v>199</v>
      </c>
      <c r="E38" s="137" t="s">
        <v>159</v>
      </c>
      <c r="F38" s="138">
        <v>330000</v>
      </c>
      <c r="G38" s="137" t="s">
        <v>102</v>
      </c>
      <c r="H38" s="137" t="s">
        <v>103</v>
      </c>
      <c r="I38" s="137" t="s">
        <v>65</v>
      </c>
      <c r="J38" s="137" t="s">
        <v>200</v>
      </c>
      <c r="K38" s="137" t="s">
        <v>201</v>
      </c>
    </row>
    <row r="39" spans="1:11" ht="45">
      <c r="A39" s="135">
        <v>996262</v>
      </c>
      <c r="B39" s="136">
        <v>45054</v>
      </c>
      <c r="C39" s="137" t="s">
        <v>68</v>
      </c>
      <c r="D39" s="137" t="s">
        <v>202</v>
      </c>
      <c r="E39" s="137" t="s">
        <v>87</v>
      </c>
      <c r="F39" s="138">
        <v>1116000</v>
      </c>
      <c r="G39" s="137" t="s">
        <v>203</v>
      </c>
      <c r="H39" s="137" t="s">
        <v>204</v>
      </c>
      <c r="I39" s="137" t="s">
        <v>65</v>
      </c>
      <c r="J39" s="137" t="s">
        <v>205</v>
      </c>
      <c r="K39" s="137" t="s">
        <v>206</v>
      </c>
    </row>
    <row r="40" spans="1:11" ht="45">
      <c r="A40" s="135">
        <v>996268</v>
      </c>
      <c r="B40" s="136">
        <v>45054</v>
      </c>
      <c r="C40" s="137" t="s">
        <v>100</v>
      </c>
      <c r="D40" s="137" t="s">
        <v>207</v>
      </c>
      <c r="E40" s="137" t="s">
        <v>62</v>
      </c>
      <c r="F40" s="138">
        <v>509000</v>
      </c>
      <c r="G40" s="137" t="s">
        <v>102</v>
      </c>
      <c r="H40" s="137" t="s">
        <v>103</v>
      </c>
      <c r="I40" s="137" t="s">
        <v>65</v>
      </c>
      <c r="J40" s="137" t="s">
        <v>208</v>
      </c>
      <c r="K40" s="137" t="s">
        <v>209</v>
      </c>
    </row>
    <row r="41" spans="1:11" ht="30">
      <c r="A41" s="135">
        <v>996274</v>
      </c>
      <c r="B41" s="136">
        <v>45054</v>
      </c>
      <c r="C41" s="137" t="s">
        <v>100</v>
      </c>
      <c r="D41" s="137" t="s">
        <v>210</v>
      </c>
      <c r="E41" s="137" t="s">
        <v>62</v>
      </c>
      <c r="F41" s="138">
        <v>600000</v>
      </c>
      <c r="G41" s="137" t="s">
        <v>102</v>
      </c>
      <c r="H41" s="137" t="s">
        <v>103</v>
      </c>
      <c r="I41" s="137" t="s">
        <v>65</v>
      </c>
      <c r="J41" s="137" t="s">
        <v>211</v>
      </c>
      <c r="K41" s="137" t="s">
        <v>212</v>
      </c>
    </row>
    <row r="42" spans="1:11" ht="30">
      <c r="A42" s="135">
        <v>996286</v>
      </c>
      <c r="B42" s="136">
        <v>45055</v>
      </c>
      <c r="C42" s="137" t="s">
        <v>60</v>
      </c>
      <c r="D42" s="137" t="s">
        <v>213</v>
      </c>
      <c r="E42" s="137" t="s">
        <v>62</v>
      </c>
      <c r="F42" s="138">
        <v>800000</v>
      </c>
      <c r="G42" s="137" t="s">
        <v>116</v>
      </c>
      <c r="H42" s="137" t="s">
        <v>117</v>
      </c>
      <c r="I42" s="137" t="s">
        <v>65</v>
      </c>
      <c r="J42" s="137" t="s">
        <v>214</v>
      </c>
      <c r="K42" s="137" t="s">
        <v>215</v>
      </c>
    </row>
    <row r="43" spans="1:11" ht="30">
      <c r="A43" s="135">
        <v>996290</v>
      </c>
      <c r="B43" s="136">
        <v>45055</v>
      </c>
      <c r="C43" s="137" t="s">
        <v>74</v>
      </c>
      <c r="D43" s="137" t="s">
        <v>216</v>
      </c>
      <c r="E43" s="137" t="s">
        <v>62</v>
      </c>
      <c r="F43" s="138">
        <v>960000</v>
      </c>
      <c r="G43" s="137" t="s">
        <v>77</v>
      </c>
      <c r="H43" s="137" t="s">
        <v>78</v>
      </c>
      <c r="I43" s="137" t="s">
        <v>65</v>
      </c>
      <c r="J43" s="137" t="s">
        <v>217</v>
      </c>
      <c r="K43" s="137" t="s">
        <v>218</v>
      </c>
    </row>
    <row r="44" spans="1:11" ht="30">
      <c r="A44" s="135">
        <v>996301</v>
      </c>
      <c r="B44" s="136">
        <v>45055</v>
      </c>
      <c r="C44" s="137" t="s">
        <v>68</v>
      </c>
      <c r="D44" s="137" t="s">
        <v>219</v>
      </c>
      <c r="E44" s="137" t="s">
        <v>115</v>
      </c>
      <c r="F44" s="138">
        <v>100000</v>
      </c>
      <c r="G44" s="137" t="s">
        <v>77</v>
      </c>
      <c r="H44" s="137" t="s">
        <v>111</v>
      </c>
      <c r="I44" s="137" t="s">
        <v>65</v>
      </c>
      <c r="J44" s="137" t="s">
        <v>220</v>
      </c>
      <c r="K44" s="137" t="s">
        <v>221</v>
      </c>
    </row>
    <row r="45" spans="1:11" ht="45">
      <c r="A45" s="135">
        <v>993019</v>
      </c>
      <c r="B45" s="136">
        <v>44932</v>
      </c>
      <c r="C45" s="137" t="s">
        <v>74</v>
      </c>
      <c r="D45" s="137" t="s">
        <v>222</v>
      </c>
      <c r="E45" s="137" t="s">
        <v>62</v>
      </c>
      <c r="F45" s="138">
        <v>440000</v>
      </c>
      <c r="G45" s="137" t="s">
        <v>70</v>
      </c>
      <c r="H45" s="137" t="s">
        <v>223</v>
      </c>
      <c r="I45" s="137" t="s">
        <v>65</v>
      </c>
      <c r="J45" s="137" t="s">
        <v>224</v>
      </c>
      <c r="K45" s="137" t="s">
        <v>225</v>
      </c>
    </row>
    <row r="46" spans="1:11" ht="45">
      <c r="A46" s="135">
        <v>993024</v>
      </c>
      <c r="B46" s="136">
        <v>44932</v>
      </c>
      <c r="C46" s="137" t="s">
        <v>60</v>
      </c>
      <c r="D46" s="137" t="s">
        <v>226</v>
      </c>
      <c r="E46" s="137" t="s">
        <v>62</v>
      </c>
      <c r="F46" s="138">
        <v>365000</v>
      </c>
      <c r="G46" s="137" t="s">
        <v>82</v>
      </c>
      <c r="H46" s="137" t="s">
        <v>227</v>
      </c>
      <c r="I46" s="137" t="s">
        <v>65</v>
      </c>
      <c r="J46" s="137" t="s">
        <v>228</v>
      </c>
      <c r="K46" s="137" t="s">
        <v>229</v>
      </c>
    </row>
    <row r="47" spans="1:11" ht="30">
      <c r="A47" s="135">
        <v>993028</v>
      </c>
      <c r="B47" s="136">
        <v>44932</v>
      </c>
      <c r="C47" s="137" t="s">
        <v>74</v>
      </c>
      <c r="D47" s="137" t="s">
        <v>230</v>
      </c>
      <c r="E47" s="137" t="s">
        <v>62</v>
      </c>
      <c r="F47" s="138">
        <v>949000</v>
      </c>
      <c r="G47" s="137" t="s">
        <v>77</v>
      </c>
      <c r="H47" s="137" t="s">
        <v>107</v>
      </c>
      <c r="I47" s="137" t="s">
        <v>65</v>
      </c>
      <c r="J47" s="137" t="s">
        <v>231</v>
      </c>
      <c r="K47" s="137" t="s">
        <v>232</v>
      </c>
    </row>
    <row r="48" spans="1:11" ht="30">
      <c r="A48" s="135">
        <v>993031</v>
      </c>
      <c r="B48" s="136">
        <v>44932</v>
      </c>
      <c r="C48" s="137" t="s">
        <v>233</v>
      </c>
      <c r="D48" s="137" t="s">
        <v>234</v>
      </c>
      <c r="E48" s="137" t="s">
        <v>62</v>
      </c>
      <c r="F48" s="138">
        <v>1077000</v>
      </c>
      <c r="G48" s="137" t="s">
        <v>102</v>
      </c>
      <c r="H48" s="137" t="s">
        <v>235</v>
      </c>
      <c r="I48" s="137" t="s">
        <v>65</v>
      </c>
      <c r="J48" s="137" t="s">
        <v>236</v>
      </c>
      <c r="K48" s="137" t="s">
        <v>237</v>
      </c>
    </row>
    <row r="49" spans="1:11" ht="45">
      <c r="A49" s="135">
        <v>993036</v>
      </c>
      <c r="B49" s="136">
        <v>44932</v>
      </c>
      <c r="C49" s="137" t="s">
        <v>100</v>
      </c>
      <c r="D49" s="137" t="s">
        <v>238</v>
      </c>
      <c r="E49" s="137" t="s">
        <v>62</v>
      </c>
      <c r="F49" s="138">
        <v>465000</v>
      </c>
      <c r="G49" s="137" t="s">
        <v>102</v>
      </c>
      <c r="H49" s="137" t="s">
        <v>103</v>
      </c>
      <c r="I49" s="137" t="s">
        <v>65</v>
      </c>
      <c r="J49" s="137" t="s">
        <v>239</v>
      </c>
      <c r="K49" s="137" t="s">
        <v>240</v>
      </c>
    </row>
    <row r="50" spans="1:11" ht="30">
      <c r="A50" s="135">
        <v>993057</v>
      </c>
      <c r="B50" s="136">
        <v>44935</v>
      </c>
      <c r="C50" s="137" t="s">
        <v>233</v>
      </c>
      <c r="D50" s="137" t="s">
        <v>241</v>
      </c>
      <c r="E50" s="137" t="s">
        <v>62</v>
      </c>
      <c r="F50" s="138">
        <v>439000</v>
      </c>
      <c r="G50" s="137" t="s">
        <v>102</v>
      </c>
      <c r="H50" s="137" t="s">
        <v>235</v>
      </c>
      <c r="I50" s="137" t="s">
        <v>65</v>
      </c>
      <c r="J50" s="137" t="s">
        <v>242</v>
      </c>
      <c r="K50" s="137" t="s">
        <v>243</v>
      </c>
    </row>
    <row r="51" spans="1:11" ht="30">
      <c r="A51" s="135">
        <v>993064</v>
      </c>
      <c r="B51" s="136">
        <v>44935</v>
      </c>
      <c r="C51" s="137" t="s">
        <v>100</v>
      </c>
      <c r="D51" s="137" t="s">
        <v>244</v>
      </c>
      <c r="E51" s="137" t="s">
        <v>62</v>
      </c>
      <c r="F51" s="138">
        <v>520000</v>
      </c>
      <c r="G51" s="137" t="s">
        <v>102</v>
      </c>
      <c r="H51" s="137" t="s">
        <v>103</v>
      </c>
      <c r="I51" s="137" t="s">
        <v>65</v>
      </c>
      <c r="J51" s="137" t="s">
        <v>245</v>
      </c>
      <c r="K51" s="137" t="s">
        <v>246</v>
      </c>
    </row>
    <row r="52" spans="1:11" ht="30">
      <c r="A52" s="135">
        <v>993071</v>
      </c>
      <c r="B52" s="136">
        <v>44935</v>
      </c>
      <c r="C52" s="137" t="s">
        <v>100</v>
      </c>
      <c r="D52" s="137" t="s">
        <v>247</v>
      </c>
      <c r="E52" s="137" t="s">
        <v>248</v>
      </c>
      <c r="F52" s="138">
        <v>400000</v>
      </c>
      <c r="G52" s="137" t="s">
        <v>102</v>
      </c>
      <c r="H52" s="137" t="s">
        <v>103</v>
      </c>
      <c r="I52" s="137" t="s">
        <v>65</v>
      </c>
      <c r="J52" s="137" t="s">
        <v>249</v>
      </c>
      <c r="K52" s="137" t="s">
        <v>250</v>
      </c>
    </row>
    <row r="53" spans="1:11" ht="30">
      <c r="A53" s="135">
        <v>993079</v>
      </c>
      <c r="B53" s="136">
        <v>44936</v>
      </c>
      <c r="C53" s="137" t="s">
        <v>233</v>
      </c>
      <c r="D53" s="137" t="s">
        <v>251</v>
      </c>
      <c r="E53" s="137" t="s">
        <v>87</v>
      </c>
      <c r="F53" s="138">
        <v>390000</v>
      </c>
      <c r="G53" s="137" t="s">
        <v>63</v>
      </c>
      <c r="H53" s="137" t="s">
        <v>252</v>
      </c>
      <c r="I53" s="137" t="s">
        <v>65</v>
      </c>
      <c r="J53" s="137" t="s">
        <v>253</v>
      </c>
      <c r="K53" s="137" t="s">
        <v>254</v>
      </c>
    </row>
    <row r="54" spans="1:11" ht="45">
      <c r="A54" s="135">
        <v>993088</v>
      </c>
      <c r="B54" s="136">
        <v>44936</v>
      </c>
      <c r="C54" s="137" t="s">
        <v>60</v>
      </c>
      <c r="D54" s="137" t="s">
        <v>255</v>
      </c>
      <c r="E54" s="137" t="s">
        <v>87</v>
      </c>
      <c r="F54" s="138">
        <v>570769</v>
      </c>
      <c r="G54" s="137" t="s">
        <v>192</v>
      </c>
      <c r="H54" s="137" t="s">
        <v>256</v>
      </c>
      <c r="I54" s="137" t="s">
        <v>152</v>
      </c>
      <c r="J54" s="137" t="s">
        <v>194</v>
      </c>
      <c r="K54" s="137" t="s">
        <v>257</v>
      </c>
    </row>
    <row r="55" spans="1:11" ht="30">
      <c r="A55" s="135">
        <v>993133</v>
      </c>
      <c r="B55" s="136">
        <v>44937</v>
      </c>
      <c r="C55" s="137" t="s">
        <v>74</v>
      </c>
      <c r="D55" s="137" t="s">
        <v>258</v>
      </c>
      <c r="E55" s="137" t="s">
        <v>62</v>
      </c>
      <c r="F55" s="138">
        <v>497000</v>
      </c>
      <c r="G55" s="137" t="s">
        <v>70</v>
      </c>
      <c r="H55" s="137" t="s">
        <v>223</v>
      </c>
      <c r="I55" s="137" t="s">
        <v>65</v>
      </c>
      <c r="J55" s="137" t="s">
        <v>259</v>
      </c>
      <c r="K55" s="137" t="s">
        <v>260</v>
      </c>
    </row>
    <row r="56" spans="1:11" ht="30">
      <c r="A56" s="135">
        <v>997650</v>
      </c>
      <c r="B56" s="136">
        <v>45093</v>
      </c>
      <c r="C56" s="137" t="s">
        <v>100</v>
      </c>
      <c r="D56" s="137" t="s">
        <v>261</v>
      </c>
      <c r="E56" s="137" t="s">
        <v>62</v>
      </c>
      <c r="F56" s="138">
        <v>479900</v>
      </c>
      <c r="G56" s="137" t="s">
        <v>102</v>
      </c>
      <c r="H56" s="137" t="s">
        <v>103</v>
      </c>
      <c r="I56" s="137" t="s">
        <v>65</v>
      </c>
      <c r="J56" s="137" t="s">
        <v>262</v>
      </c>
      <c r="K56" s="137" t="s">
        <v>263</v>
      </c>
    </row>
    <row r="57" spans="1:11" ht="30">
      <c r="A57" s="135">
        <v>997659</v>
      </c>
      <c r="B57" s="136">
        <v>45093</v>
      </c>
      <c r="C57" s="137" t="s">
        <v>74</v>
      </c>
      <c r="D57" s="137" t="s">
        <v>264</v>
      </c>
      <c r="E57" s="137" t="s">
        <v>62</v>
      </c>
      <c r="F57" s="138">
        <v>1000000</v>
      </c>
      <c r="G57" s="137" t="s">
        <v>77</v>
      </c>
      <c r="H57" s="137" t="s">
        <v>107</v>
      </c>
      <c r="I57" s="137" t="s">
        <v>65</v>
      </c>
      <c r="J57" s="137" t="s">
        <v>265</v>
      </c>
      <c r="K57" s="137" t="s">
        <v>266</v>
      </c>
    </row>
    <row r="58" spans="1:11" ht="30">
      <c r="A58" s="135">
        <v>997662</v>
      </c>
      <c r="B58" s="136">
        <v>45093</v>
      </c>
      <c r="C58" s="137" t="s">
        <v>74</v>
      </c>
      <c r="D58" s="137" t="s">
        <v>267</v>
      </c>
      <c r="E58" s="137" t="s">
        <v>159</v>
      </c>
      <c r="F58" s="138">
        <v>432000</v>
      </c>
      <c r="G58" s="137" t="s">
        <v>77</v>
      </c>
      <c r="H58" s="137" t="s">
        <v>107</v>
      </c>
      <c r="I58" s="137" t="s">
        <v>65</v>
      </c>
      <c r="J58" s="137" t="s">
        <v>268</v>
      </c>
      <c r="K58" s="137" t="s">
        <v>269</v>
      </c>
    </row>
    <row r="59" spans="1:11" ht="30">
      <c r="A59" s="135">
        <v>997706</v>
      </c>
      <c r="B59" s="136">
        <v>45097</v>
      </c>
      <c r="C59" s="137" t="s">
        <v>60</v>
      </c>
      <c r="D59" s="137" t="s">
        <v>270</v>
      </c>
      <c r="E59" s="137" t="s">
        <v>62</v>
      </c>
      <c r="F59" s="138">
        <v>636214</v>
      </c>
      <c r="G59" s="137" t="s">
        <v>192</v>
      </c>
      <c r="H59" s="137" t="s">
        <v>193</v>
      </c>
      <c r="I59" s="137" t="s">
        <v>152</v>
      </c>
      <c r="J59" s="137" t="s">
        <v>194</v>
      </c>
      <c r="K59" s="137" t="s">
        <v>271</v>
      </c>
    </row>
    <row r="60" spans="1:11" ht="30">
      <c r="A60" s="135">
        <v>997710</v>
      </c>
      <c r="B60" s="136">
        <v>45097</v>
      </c>
      <c r="C60" s="137" t="s">
        <v>233</v>
      </c>
      <c r="D60" s="137" t="s">
        <v>272</v>
      </c>
      <c r="E60" s="137" t="s">
        <v>62</v>
      </c>
      <c r="F60" s="138">
        <v>525000</v>
      </c>
      <c r="G60" s="137" t="s">
        <v>102</v>
      </c>
      <c r="H60" s="137" t="s">
        <v>235</v>
      </c>
      <c r="I60" s="137" t="s">
        <v>65</v>
      </c>
      <c r="J60" s="137" t="s">
        <v>273</v>
      </c>
      <c r="K60" s="137" t="s">
        <v>274</v>
      </c>
    </row>
    <row r="61" spans="1:11" ht="30">
      <c r="A61" s="135">
        <v>997722</v>
      </c>
      <c r="B61" s="136">
        <v>45097</v>
      </c>
      <c r="C61" s="137" t="s">
        <v>233</v>
      </c>
      <c r="D61" s="137" t="s">
        <v>275</v>
      </c>
      <c r="E61" s="137" t="s">
        <v>62</v>
      </c>
      <c r="F61" s="138">
        <v>2146414</v>
      </c>
      <c r="G61" s="137" t="s">
        <v>63</v>
      </c>
      <c r="H61" s="137" t="s">
        <v>252</v>
      </c>
      <c r="I61" s="137" t="s">
        <v>65</v>
      </c>
      <c r="J61" s="137" t="s">
        <v>276</v>
      </c>
      <c r="K61" s="137" t="s">
        <v>277</v>
      </c>
    </row>
    <row r="62" spans="1:11" ht="30">
      <c r="A62" s="135">
        <v>997725</v>
      </c>
      <c r="B62" s="136">
        <v>45097</v>
      </c>
      <c r="C62" s="137" t="s">
        <v>68</v>
      </c>
      <c r="D62" s="137" t="s">
        <v>278</v>
      </c>
      <c r="E62" s="137" t="s">
        <v>62</v>
      </c>
      <c r="F62" s="138">
        <v>570000</v>
      </c>
      <c r="G62" s="137" t="s">
        <v>82</v>
      </c>
      <c r="H62" s="137" t="s">
        <v>121</v>
      </c>
      <c r="I62" s="137" t="s">
        <v>65</v>
      </c>
      <c r="J62" s="137" t="s">
        <v>279</v>
      </c>
      <c r="K62" s="137" t="s">
        <v>280</v>
      </c>
    </row>
    <row r="63" spans="1:11" ht="45">
      <c r="A63" s="135">
        <v>997727</v>
      </c>
      <c r="B63" s="136">
        <v>45097</v>
      </c>
      <c r="C63" s="137" t="s">
        <v>60</v>
      </c>
      <c r="D63" s="137" t="s">
        <v>281</v>
      </c>
      <c r="E63" s="137" t="s">
        <v>62</v>
      </c>
      <c r="F63" s="138">
        <v>725000</v>
      </c>
      <c r="G63" s="137" t="s">
        <v>63</v>
      </c>
      <c r="H63" s="137" t="s">
        <v>64</v>
      </c>
      <c r="I63" s="137" t="s">
        <v>65</v>
      </c>
      <c r="J63" s="137" t="s">
        <v>282</v>
      </c>
      <c r="K63" s="137" t="s">
        <v>283</v>
      </c>
    </row>
    <row r="64" spans="1:11" ht="30">
      <c r="A64" s="135">
        <v>997752</v>
      </c>
      <c r="B64" s="136">
        <v>45097</v>
      </c>
      <c r="C64" s="137" t="s">
        <v>100</v>
      </c>
      <c r="D64" s="137" t="s">
        <v>284</v>
      </c>
      <c r="E64" s="137" t="s">
        <v>62</v>
      </c>
      <c r="F64" s="138">
        <v>479000</v>
      </c>
      <c r="G64" s="137" t="s">
        <v>102</v>
      </c>
      <c r="H64" s="137" t="s">
        <v>103</v>
      </c>
      <c r="I64" s="137" t="s">
        <v>65</v>
      </c>
      <c r="J64" s="137" t="s">
        <v>285</v>
      </c>
      <c r="K64" s="137" t="s">
        <v>286</v>
      </c>
    </row>
    <row r="65" spans="1:11" ht="45">
      <c r="A65" s="135">
        <v>995918</v>
      </c>
      <c r="B65" s="136">
        <v>45041</v>
      </c>
      <c r="C65" s="137" t="s">
        <v>100</v>
      </c>
      <c r="D65" s="137" t="s">
        <v>287</v>
      </c>
      <c r="E65" s="137" t="s">
        <v>62</v>
      </c>
      <c r="F65" s="138">
        <v>276000</v>
      </c>
      <c r="G65" s="137" t="s">
        <v>102</v>
      </c>
      <c r="H65" s="137" t="s">
        <v>103</v>
      </c>
      <c r="I65" s="137" t="s">
        <v>65</v>
      </c>
      <c r="J65" s="137" t="s">
        <v>288</v>
      </c>
      <c r="K65" s="137" t="s">
        <v>289</v>
      </c>
    </row>
    <row r="66" spans="1:11" ht="45">
      <c r="A66" s="135">
        <v>995923</v>
      </c>
      <c r="B66" s="136">
        <v>45041</v>
      </c>
      <c r="C66" s="137" t="s">
        <v>60</v>
      </c>
      <c r="D66" s="137" t="s">
        <v>290</v>
      </c>
      <c r="E66" s="137" t="s">
        <v>62</v>
      </c>
      <c r="F66" s="138">
        <v>1400000</v>
      </c>
      <c r="G66" s="137" t="s">
        <v>63</v>
      </c>
      <c r="H66" s="137" t="s">
        <v>64</v>
      </c>
      <c r="I66" s="137" t="s">
        <v>65</v>
      </c>
      <c r="J66" s="137" t="s">
        <v>291</v>
      </c>
      <c r="K66" s="137" t="s">
        <v>292</v>
      </c>
    </row>
    <row r="67" spans="1:11" ht="30">
      <c r="A67" s="135">
        <v>995924</v>
      </c>
      <c r="B67" s="136">
        <v>45041</v>
      </c>
      <c r="C67" s="137" t="s">
        <v>233</v>
      </c>
      <c r="D67" s="137" t="s">
        <v>293</v>
      </c>
      <c r="E67" s="137" t="s">
        <v>115</v>
      </c>
      <c r="F67" s="138">
        <v>850000</v>
      </c>
      <c r="G67" s="137" t="s">
        <v>63</v>
      </c>
      <c r="H67" s="137" t="s">
        <v>252</v>
      </c>
      <c r="I67" s="137" t="s">
        <v>65</v>
      </c>
      <c r="J67" s="137" t="s">
        <v>294</v>
      </c>
      <c r="K67" s="137" t="s">
        <v>295</v>
      </c>
    </row>
    <row r="68" spans="1:11" ht="45">
      <c r="A68" s="135">
        <v>995926</v>
      </c>
      <c r="B68" s="136">
        <v>45041</v>
      </c>
      <c r="C68" s="137" t="s">
        <v>68</v>
      </c>
      <c r="D68" s="137" t="s">
        <v>296</v>
      </c>
      <c r="E68" s="137" t="s">
        <v>62</v>
      </c>
      <c r="F68" s="138">
        <v>645000</v>
      </c>
      <c r="G68" s="137" t="s">
        <v>77</v>
      </c>
      <c r="H68" s="137" t="s">
        <v>111</v>
      </c>
      <c r="I68" s="137" t="s">
        <v>65</v>
      </c>
      <c r="J68" s="137" t="s">
        <v>297</v>
      </c>
      <c r="K68" s="137" t="s">
        <v>298</v>
      </c>
    </row>
    <row r="69" spans="1:11" ht="30">
      <c r="A69" s="135">
        <v>995928</v>
      </c>
      <c r="B69" s="136">
        <v>45041</v>
      </c>
      <c r="C69" s="137" t="s">
        <v>74</v>
      </c>
      <c r="D69" s="137" t="s">
        <v>299</v>
      </c>
      <c r="E69" s="137" t="s">
        <v>62</v>
      </c>
      <c r="F69" s="138">
        <v>795000</v>
      </c>
      <c r="G69" s="137" t="s">
        <v>77</v>
      </c>
      <c r="H69" s="137" t="s">
        <v>107</v>
      </c>
      <c r="I69" s="137" t="s">
        <v>152</v>
      </c>
      <c r="J69" s="137" t="s">
        <v>300</v>
      </c>
      <c r="K69" s="137" t="s">
        <v>301</v>
      </c>
    </row>
    <row r="70" spans="1:11" ht="60">
      <c r="A70" s="135">
        <v>995932</v>
      </c>
      <c r="B70" s="136">
        <v>45041</v>
      </c>
      <c r="C70" s="137" t="s">
        <v>100</v>
      </c>
      <c r="D70" s="137" t="s">
        <v>302</v>
      </c>
      <c r="E70" s="137" t="s">
        <v>62</v>
      </c>
      <c r="F70" s="138">
        <v>888000</v>
      </c>
      <c r="G70" s="137" t="s">
        <v>102</v>
      </c>
      <c r="H70" s="137" t="s">
        <v>103</v>
      </c>
      <c r="I70" s="137" t="s">
        <v>65</v>
      </c>
      <c r="J70" s="137" t="s">
        <v>303</v>
      </c>
      <c r="K70" s="137" t="s">
        <v>291</v>
      </c>
    </row>
    <row r="71" spans="1:11" ht="30">
      <c r="A71" s="135">
        <v>995933</v>
      </c>
      <c r="B71" s="136">
        <v>45042</v>
      </c>
      <c r="C71" s="137" t="s">
        <v>74</v>
      </c>
      <c r="D71" s="137" t="s">
        <v>304</v>
      </c>
      <c r="E71" s="137" t="s">
        <v>62</v>
      </c>
      <c r="F71" s="138">
        <v>490000</v>
      </c>
      <c r="G71" s="137" t="s">
        <v>77</v>
      </c>
      <c r="H71" s="137" t="s">
        <v>78</v>
      </c>
      <c r="I71" s="137" t="s">
        <v>65</v>
      </c>
      <c r="J71" s="137" t="s">
        <v>305</v>
      </c>
      <c r="K71" s="137" t="s">
        <v>306</v>
      </c>
    </row>
    <row r="72" spans="1:11" ht="45">
      <c r="A72" s="135">
        <v>995934</v>
      </c>
      <c r="B72" s="136">
        <v>45042</v>
      </c>
      <c r="C72" s="137" t="s">
        <v>74</v>
      </c>
      <c r="D72" s="137" t="s">
        <v>307</v>
      </c>
      <c r="E72" s="137" t="s">
        <v>115</v>
      </c>
      <c r="F72" s="138">
        <v>162500</v>
      </c>
      <c r="G72" s="137" t="s">
        <v>82</v>
      </c>
      <c r="H72" s="137" t="s">
        <v>83</v>
      </c>
      <c r="I72" s="137" t="s">
        <v>65</v>
      </c>
      <c r="J72" s="137" t="s">
        <v>308</v>
      </c>
      <c r="K72" s="137" t="s">
        <v>309</v>
      </c>
    </row>
    <row r="73" spans="1:11" ht="30">
      <c r="A73" s="135">
        <v>995956</v>
      </c>
      <c r="B73" s="136">
        <v>45042</v>
      </c>
      <c r="C73" s="137" t="s">
        <v>148</v>
      </c>
      <c r="D73" s="137" t="s">
        <v>310</v>
      </c>
      <c r="E73" s="137" t="s">
        <v>62</v>
      </c>
      <c r="F73" s="138">
        <v>529001</v>
      </c>
      <c r="G73" s="137" t="s">
        <v>150</v>
      </c>
      <c r="H73" s="137" t="s">
        <v>151</v>
      </c>
      <c r="I73" s="137" t="s">
        <v>65</v>
      </c>
      <c r="J73" s="137" t="s">
        <v>153</v>
      </c>
      <c r="K73" s="137" t="s">
        <v>311</v>
      </c>
    </row>
    <row r="74" spans="1:11" ht="30">
      <c r="A74" s="135">
        <v>995964</v>
      </c>
      <c r="B74" s="136">
        <v>45042</v>
      </c>
      <c r="C74" s="137" t="s">
        <v>60</v>
      </c>
      <c r="D74" s="137" t="s">
        <v>312</v>
      </c>
      <c r="E74" s="137" t="s">
        <v>62</v>
      </c>
      <c r="F74" s="138">
        <v>2370000</v>
      </c>
      <c r="G74" s="137" t="s">
        <v>63</v>
      </c>
      <c r="H74" s="137" t="s">
        <v>64</v>
      </c>
      <c r="I74" s="137" t="s">
        <v>65</v>
      </c>
      <c r="J74" s="137" t="s">
        <v>313</v>
      </c>
      <c r="K74" s="137" t="s">
        <v>314</v>
      </c>
    </row>
    <row r="75" spans="1:11" ht="30">
      <c r="A75" s="135">
        <v>995265</v>
      </c>
      <c r="B75" s="136">
        <v>45021</v>
      </c>
      <c r="C75" s="137" t="s">
        <v>74</v>
      </c>
      <c r="D75" s="137" t="s">
        <v>315</v>
      </c>
      <c r="E75" s="137" t="s">
        <v>62</v>
      </c>
      <c r="F75" s="138">
        <v>460000</v>
      </c>
      <c r="G75" s="137" t="s">
        <v>77</v>
      </c>
      <c r="H75" s="137" t="s">
        <v>107</v>
      </c>
      <c r="I75" s="137" t="s">
        <v>65</v>
      </c>
      <c r="J75" s="137" t="s">
        <v>316</v>
      </c>
      <c r="K75" s="137" t="s">
        <v>317</v>
      </c>
    </row>
    <row r="76" spans="1:11" ht="30">
      <c r="A76" s="135">
        <v>995266</v>
      </c>
      <c r="B76" s="136">
        <v>45021</v>
      </c>
      <c r="C76" s="137" t="s">
        <v>74</v>
      </c>
      <c r="D76" s="137" t="s">
        <v>318</v>
      </c>
      <c r="E76" s="137" t="s">
        <v>62</v>
      </c>
      <c r="F76" s="138">
        <v>405000</v>
      </c>
      <c r="G76" s="137" t="s">
        <v>77</v>
      </c>
      <c r="H76" s="137" t="s">
        <v>107</v>
      </c>
      <c r="I76" s="137" t="s">
        <v>65</v>
      </c>
      <c r="J76" s="137" t="s">
        <v>319</v>
      </c>
      <c r="K76" s="137" t="s">
        <v>320</v>
      </c>
    </row>
    <row r="77" spans="1:11" ht="30">
      <c r="A77" s="135">
        <v>995269</v>
      </c>
      <c r="B77" s="136">
        <v>45021</v>
      </c>
      <c r="C77" s="137" t="s">
        <v>74</v>
      </c>
      <c r="D77" s="137" t="s">
        <v>321</v>
      </c>
      <c r="E77" s="137" t="s">
        <v>62</v>
      </c>
      <c r="F77" s="138">
        <v>750000</v>
      </c>
      <c r="G77" s="137" t="s">
        <v>77</v>
      </c>
      <c r="H77" s="137" t="s">
        <v>107</v>
      </c>
      <c r="I77" s="137" t="s">
        <v>65</v>
      </c>
      <c r="J77" s="137" t="s">
        <v>322</v>
      </c>
      <c r="K77" s="137" t="s">
        <v>323</v>
      </c>
    </row>
    <row r="78" spans="1:11" ht="30">
      <c r="A78" s="135">
        <v>995272</v>
      </c>
      <c r="B78" s="136">
        <v>45021</v>
      </c>
      <c r="C78" s="137" t="s">
        <v>68</v>
      </c>
      <c r="D78" s="137" t="s">
        <v>324</v>
      </c>
      <c r="E78" s="137" t="s">
        <v>62</v>
      </c>
      <c r="F78" s="138">
        <v>592000</v>
      </c>
      <c r="G78" s="137" t="s">
        <v>77</v>
      </c>
      <c r="H78" s="137" t="s">
        <v>111</v>
      </c>
      <c r="I78" s="137" t="s">
        <v>65</v>
      </c>
      <c r="J78" s="137" t="s">
        <v>325</v>
      </c>
      <c r="K78" s="137" t="s">
        <v>326</v>
      </c>
    </row>
    <row r="79" spans="1:11" ht="30">
      <c r="A79" s="135">
        <v>995274</v>
      </c>
      <c r="B79" s="136">
        <v>45021</v>
      </c>
      <c r="C79" s="137" t="s">
        <v>148</v>
      </c>
      <c r="D79" s="137" t="s">
        <v>327</v>
      </c>
      <c r="E79" s="137" t="s">
        <v>62</v>
      </c>
      <c r="F79" s="138">
        <v>479950</v>
      </c>
      <c r="G79" s="137" t="s">
        <v>150</v>
      </c>
      <c r="H79" s="137" t="s">
        <v>151</v>
      </c>
      <c r="I79" s="137" t="s">
        <v>152</v>
      </c>
      <c r="J79" s="137" t="s">
        <v>153</v>
      </c>
      <c r="K79" s="137" t="s">
        <v>243</v>
      </c>
    </row>
    <row r="80" spans="1:11" ht="30">
      <c r="A80" s="135">
        <v>995282</v>
      </c>
      <c r="B80" s="136">
        <v>45021</v>
      </c>
      <c r="C80" s="137" t="s">
        <v>100</v>
      </c>
      <c r="D80" s="137" t="s">
        <v>328</v>
      </c>
      <c r="E80" s="137" t="s">
        <v>62</v>
      </c>
      <c r="F80" s="138">
        <v>240000</v>
      </c>
      <c r="G80" s="137" t="s">
        <v>102</v>
      </c>
      <c r="H80" s="137" t="s">
        <v>103</v>
      </c>
      <c r="I80" s="137" t="s">
        <v>65</v>
      </c>
      <c r="J80" s="137" t="s">
        <v>329</v>
      </c>
      <c r="K80" s="137" t="s">
        <v>330</v>
      </c>
    </row>
    <row r="81" spans="1:11" ht="30">
      <c r="A81" s="135">
        <v>995302</v>
      </c>
      <c r="B81" s="136">
        <v>45022</v>
      </c>
      <c r="C81" s="137" t="s">
        <v>100</v>
      </c>
      <c r="D81" s="137" t="s">
        <v>331</v>
      </c>
      <c r="E81" s="137" t="s">
        <v>62</v>
      </c>
      <c r="F81" s="138">
        <v>676774</v>
      </c>
      <c r="G81" s="137" t="s">
        <v>332</v>
      </c>
      <c r="H81" s="137" t="s">
        <v>333</v>
      </c>
      <c r="I81" s="137" t="s">
        <v>152</v>
      </c>
      <c r="J81" s="137" t="s">
        <v>334</v>
      </c>
      <c r="K81" s="137" t="s">
        <v>335</v>
      </c>
    </row>
    <row r="82" spans="1:11" ht="30">
      <c r="A82" s="135">
        <v>995319</v>
      </c>
      <c r="B82" s="136">
        <v>45023</v>
      </c>
      <c r="C82" s="137" t="s">
        <v>74</v>
      </c>
      <c r="D82" s="137" t="s">
        <v>336</v>
      </c>
      <c r="E82" s="137" t="s">
        <v>62</v>
      </c>
      <c r="F82" s="138">
        <v>339000</v>
      </c>
      <c r="G82" s="137" t="s">
        <v>77</v>
      </c>
      <c r="H82" s="137" t="s">
        <v>107</v>
      </c>
      <c r="I82" s="137" t="s">
        <v>152</v>
      </c>
      <c r="J82" s="137" t="s">
        <v>108</v>
      </c>
      <c r="K82" s="137" t="s">
        <v>337</v>
      </c>
    </row>
    <row r="83" spans="1:11" ht="30">
      <c r="A83" s="135">
        <v>995323</v>
      </c>
      <c r="B83" s="136">
        <v>45023</v>
      </c>
      <c r="C83" s="137" t="s">
        <v>74</v>
      </c>
      <c r="D83" s="137" t="s">
        <v>338</v>
      </c>
      <c r="E83" s="137" t="s">
        <v>62</v>
      </c>
      <c r="F83" s="138">
        <v>753000</v>
      </c>
      <c r="G83" s="137" t="s">
        <v>77</v>
      </c>
      <c r="H83" s="137" t="s">
        <v>107</v>
      </c>
      <c r="I83" s="137" t="s">
        <v>152</v>
      </c>
      <c r="J83" s="137" t="s">
        <v>300</v>
      </c>
      <c r="K83" s="137" t="s">
        <v>339</v>
      </c>
    </row>
    <row r="84" spans="1:11" ht="30">
      <c r="A84" s="135">
        <v>995327</v>
      </c>
      <c r="B84" s="136">
        <v>45023</v>
      </c>
      <c r="C84" s="137" t="s">
        <v>74</v>
      </c>
      <c r="D84" s="137" t="s">
        <v>340</v>
      </c>
      <c r="E84" s="137" t="s">
        <v>62</v>
      </c>
      <c r="F84" s="138">
        <v>369000</v>
      </c>
      <c r="G84" s="137" t="s">
        <v>77</v>
      </c>
      <c r="H84" s="137" t="s">
        <v>107</v>
      </c>
      <c r="I84" s="137" t="s">
        <v>152</v>
      </c>
      <c r="J84" s="137" t="s">
        <v>108</v>
      </c>
      <c r="K84" s="137" t="s">
        <v>341</v>
      </c>
    </row>
    <row r="85" spans="1:11" ht="30">
      <c r="A85" s="135">
        <v>995332</v>
      </c>
      <c r="B85" s="136">
        <v>45023</v>
      </c>
      <c r="C85" s="137" t="s">
        <v>68</v>
      </c>
      <c r="D85" s="137" t="s">
        <v>342</v>
      </c>
      <c r="E85" s="137" t="s">
        <v>62</v>
      </c>
      <c r="F85" s="138">
        <v>480000</v>
      </c>
      <c r="G85" s="137" t="s">
        <v>82</v>
      </c>
      <c r="H85" s="137" t="s">
        <v>121</v>
      </c>
      <c r="I85" s="137" t="s">
        <v>65</v>
      </c>
      <c r="J85" s="137" t="s">
        <v>343</v>
      </c>
      <c r="K85" s="137" t="s">
        <v>344</v>
      </c>
    </row>
    <row r="86" spans="1:11" ht="30">
      <c r="A86" s="135">
        <v>995336</v>
      </c>
      <c r="B86" s="136">
        <v>45023</v>
      </c>
      <c r="C86" s="137" t="s">
        <v>68</v>
      </c>
      <c r="D86" s="137" t="s">
        <v>345</v>
      </c>
      <c r="E86" s="137" t="s">
        <v>62</v>
      </c>
      <c r="F86" s="138">
        <v>507900</v>
      </c>
      <c r="G86" s="137" t="s">
        <v>77</v>
      </c>
      <c r="H86" s="137" t="s">
        <v>111</v>
      </c>
      <c r="I86" s="137" t="s">
        <v>152</v>
      </c>
      <c r="J86" s="137" t="s">
        <v>346</v>
      </c>
      <c r="K86" s="137" t="s">
        <v>347</v>
      </c>
    </row>
    <row r="87" spans="1:11" ht="30">
      <c r="A87" s="135">
        <v>993481</v>
      </c>
      <c r="B87" s="136">
        <v>44953</v>
      </c>
      <c r="C87" s="137" t="s">
        <v>68</v>
      </c>
      <c r="D87" s="137" t="s">
        <v>348</v>
      </c>
      <c r="E87" s="137" t="s">
        <v>115</v>
      </c>
      <c r="F87" s="138">
        <v>200000</v>
      </c>
      <c r="G87" s="137" t="s">
        <v>77</v>
      </c>
      <c r="H87" s="137" t="s">
        <v>111</v>
      </c>
      <c r="I87" s="137" t="s">
        <v>65</v>
      </c>
      <c r="J87" s="137" t="s">
        <v>220</v>
      </c>
      <c r="K87" s="137" t="s">
        <v>349</v>
      </c>
    </row>
    <row r="88" spans="1:11" ht="45">
      <c r="A88" s="135">
        <v>993484</v>
      </c>
      <c r="B88" s="136">
        <v>44953</v>
      </c>
      <c r="C88" s="137" t="s">
        <v>233</v>
      </c>
      <c r="D88" s="137" t="s">
        <v>350</v>
      </c>
      <c r="E88" s="137" t="s">
        <v>62</v>
      </c>
      <c r="F88" s="138">
        <v>745000</v>
      </c>
      <c r="G88" s="137" t="s">
        <v>102</v>
      </c>
      <c r="H88" s="137" t="s">
        <v>235</v>
      </c>
      <c r="I88" s="137" t="s">
        <v>65</v>
      </c>
      <c r="J88" s="137" t="s">
        <v>351</v>
      </c>
      <c r="K88" s="137" t="s">
        <v>352</v>
      </c>
    </row>
    <row r="89" spans="1:11" ht="30">
      <c r="A89" s="135">
        <v>993488</v>
      </c>
      <c r="B89" s="136">
        <v>44953</v>
      </c>
      <c r="C89" s="137" t="s">
        <v>74</v>
      </c>
      <c r="D89" s="137" t="s">
        <v>353</v>
      </c>
      <c r="E89" s="137" t="s">
        <v>62</v>
      </c>
      <c r="F89" s="138">
        <v>733000</v>
      </c>
      <c r="G89" s="137" t="s">
        <v>82</v>
      </c>
      <c r="H89" s="137" t="s">
        <v>188</v>
      </c>
      <c r="I89" s="137" t="s">
        <v>65</v>
      </c>
      <c r="J89" s="137" t="s">
        <v>354</v>
      </c>
      <c r="K89" s="137" t="s">
        <v>355</v>
      </c>
    </row>
    <row r="90" spans="1:11" ht="30">
      <c r="A90" s="135">
        <v>993510</v>
      </c>
      <c r="B90" s="136">
        <v>44956</v>
      </c>
      <c r="C90" s="137" t="s">
        <v>60</v>
      </c>
      <c r="D90" s="137" t="s">
        <v>356</v>
      </c>
      <c r="E90" s="137" t="s">
        <v>87</v>
      </c>
      <c r="F90" s="138">
        <v>474990</v>
      </c>
      <c r="G90" s="137" t="s">
        <v>192</v>
      </c>
      <c r="H90" s="137" t="s">
        <v>256</v>
      </c>
      <c r="I90" s="137" t="s">
        <v>152</v>
      </c>
      <c r="J90" s="137" t="s">
        <v>194</v>
      </c>
      <c r="K90" s="137" t="s">
        <v>357</v>
      </c>
    </row>
    <row r="91" spans="1:11" ht="30">
      <c r="A91" s="135">
        <v>993531</v>
      </c>
      <c r="B91" s="136">
        <v>44956</v>
      </c>
      <c r="C91" s="137" t="s">
        <v>100</v>
      </c>
      <c r="D91" s="137" t="s">
        <v>358</v>
      </c>
      <c r="E91" s="137" t="s">
        <v>62</v>
      </c>
      <c r="F91" s="138">
        <v>150000</v>
      </c>
      <c r="G91" s="137" t="s">
        <v>102</v>
      </c>
      <c r="H91" s="137" t="s">
        <v>103</v>
      </c>
      <c r="I91" s="137" t="s">
        <v>65</v>
      </c>
      <c r="J91" s="137" t="s">
        <v>359</v>
      </c>
      <c r="K91" s="137" t="s">
        <v>360</v>
      </c>
    </row>
    <row r="92" spans="1:11" ht="30">
      <c r="A92" s="135">
        <v>993538</v>
      </c>
      <c r="B92" s="136">
        <v>44957</v>
      </c>
      <c r="C92" s="137" t="s">
        <v>60</v>
      </c>
      <c r="D92" s="137" t="s">
        <v>361</v>
      </c>
      <c r="E92" s="137" t="s">
        <v>62</v>
      </c>
      <c r="F92" s="138">
        <v>1650000</v>
      </c>
      <c r="G92" s="137" t="s">
        <v>63</v>
      </c>
      <c r="H92" s="137" t="s">
        <v>64</v>
      </c>
      <c r="I92" s="137" t="s">
        <v>65</v>
      </c>
      <c r="J92" s="137" t="s">
        <v>362</v>
      </c>
      <c r="K92" s="137" t="s">
        <v>363</v>
      </c>
    </row>
    <row r="93" spans="1:11" ht="30">
      <c r="A93" s="135">
        <v>1000128</v>
      </c>
      <c r="B93" s="136">
        <v>45170</v>
      </c>
      <c r="C93" s="137" t="s">
        <v>181</v>
      </c>
      <c r="D93" s="137" t="s">
        <v>364</v>
      </c>
      <c r="E93" s="137" t="s">
        <v>62</v>
      </c>
      <c r="F93" s="138">
        <v>605000</v>
      </c>
      <c r="G93" s="137" t="s">
        <v>183</v>
      </c>
      <c r="H93" s="137" t="s">
        <v>184</v>
      </c>
      <c r="I93" s="137" t="s">
        <v>65</v>
      </c>
      <c r="J93" s="137" t="s">
        <v>365</v>
      </c>
      <c r="K93" s="137" t="s">
        <v>366</v>
      </c>
    </row>
    <row r="94" spans="1:11" ht="30">
      <c r="A94" s="135">
        <v>1000130</v>
      </c>
      <c r="B94" s="136">
        <v>45170</v>
      </c>
      <c r="C94" s="137" t="s">
        <v>68</v>
      </c>
      <c r="D94" s="137" t="s">
        <v>367</v>
      </c>
      <c r="E94" s="137" t="s">
        <v>115</v>
      </c>
      <c r="F94" s="138">
        <v>122000</v>
      </c>
      <c r="G94" s="137" t="s">
        <v>77</v>
      </c>
      <c r="H94" s="137" t="s">
        <v>111</v>
      </c>
      <c r="I94" s="137" t="s">
        <v>65</v>
      </c>
      <c r="J94" s="137" t="s">
        <v>368</v>
      </c>
      <c r="K94" s="137" t="s">
        <v>369</v>
      </c>
    </row>
    <row r="95" spans="1:11" ht="30">
      <c r="A95" s="135">
        <v>1000144</v>
      </c>
      <c r="B95" s="136">
        <v>45170</v>
      </c>
      <c r="C95" s="137" t="s">
        <v>74</v>
      </c>
      <c r="D95" s="137" t="s">
        <v>370</v>
      </c>
      <c r="E95" s="137" t="s">
        <v>62</v>
      </c>
      <c r="F95" s="138">
        <v>812500</v>
      </c>
      <c r="G95" s="137" t="s">
        <v>70</v>
      </c>
      <c r="H95" s="137" t="s">
        <v>371</v>
      </c>
      <c r="I95" s="137" t="s">
        <v>65</v>
      </c>
      <c r="J95" s="137" t="s">
        <v>372</v>
      </c>
      <c r="K95" s="137" t="s">
        <v>373</v>
      </c>
    </row>
    <row r="96" spans="1:11" ht="60">
      <c r="A96" s="135">
        <v>1000146</v>
      </c>
      <c r="B96" s="136">
        <v>45170</v>
      </c>
      <c r="C96" s="137" t="s">
        <v>74</v>
      </c>
      <c r="D96" s="137" t="s">
        <v>374</v>
      </c>
      <c r="E96" s="137" t="s">
        <v>62</v>
      </c>
      <c r="F96" s="138">
        <v>645000</v>
      </c>
      <c r="G96" s="137" t="s">
        <v>77</v>
      </c>
      <c r="H96" s="137" t="s">
        <v>78</v>
      </c>
      <c r="I96" s="137" t="s">
        <v>65</v>
      </c>
      <c r="J96" s="137" t="s">
        <v>375</v>
      </c>
      <c r="K96" s="137" t="s">
        <v>376</v>
      </c>
    </row>
    <row r="97" spans="1:11" ht="75">
      <c r="A97" s="135">
        <v>1000147</v>
      </c>
      <c r="B97" s="136">
        <v>45170</v>
      </c>
      <c r="C97" s="137" t="s">
        <v>60</v>
      </c>
      <c r="D97" s="137" t="s">
        <v>377</v>
      </c>
      <c r="E97" s="137" t="s">
        <v>62</v>
      </c>
      <c r="F97" s="138">
        <v>1381000</v>
      </c>
      <c r="G97" s="137" t="s">
        <v>116</v>
      </c>
      <c r="H97" s="137" t="s">
        <v>117</v>
      </c>
      <c r="I97" s="137" t="s">
        <v>65</v>
      </c>
      <c r="J97" s="137" t="s">
        <v>378</v>
      </c>
      <c r="K97" s="137" t="s">
        <v>379</v>
      </c>
    </row>
    <row r="98" spans="1:11" ht="30">
      <c r="A98" s="135">
        <v>1000154</v>
      </c>
      <c r="B98" s="136">
        <v>45170</v>
      </c>
      <c r="C98" s="137" t="s">
        <v>68</v>
      </c>
      <c r="D98" s="137" t="s">
        <v>380</v>
      </c>
      <c r="E98" s="137" t="s">
        <v>115</v>
      </c>
      <c r="F98" s="138">
        <v>69900</v>
      </c>
      <c r="G98" s="137" t="s">
        <v>77</v>
      </c>
      <c r="H98" s="137" t="s">
        <v>111</v>
      </c>
      <c r="I98" s="137" t="s">
        <v>65</v>
      </c>
      <c r="J98" s="137" t="s">
        <v>381</v>
      </c>
      <c r="K98" s="137" t="s">
        <v>382</v>
      </c>
    </row>
    <row r="99" spans="1:11" ht="30">
      <c r="A99" s="135">
        <v>1000155</v>
      </c>
      <c r="B99" s="136">
        <v>45170</v>
      </c>
      <c r="C99" s="137" t="s">
        <v>100</v>
      </c>
      <c r="D99" s="137" t="s">
        <v>383</v>
      </c>
      <c r="E99" s="137" t="s">
        <v>159</v>
      </c>
      <c r="F99" s="138">
        <v>425000</v>
      </c>
      <c r="G99" s="137" t="s">
        <v>102</v>
      </c>
      <c r="H99" s="137" t="s">
        <v>103</v>
      </c>
      <c r="I99" s="137" t="s">
        <v>65</v>
      </c>
      <c r="J99" s="137" t="s">
        <v>384</v>
      </c>
      <c r="K99" s="137" t="s">
        <v>385</v>
      </c>
    </row>
    <row r="100" spans="1:11" ht="30">
      <c r="A100" s="135">
        <v>1000158</v>
      </c>
      <c r="B100" s="136">
        <v>45170</v>
      </c>
      <c r="C100" s="137" t="s">
        <v>68</v>
      </c>
      <c r="D100" s="137" t="s">
        <v>386</v>
      </c>
      <c r="E100" s="137" t="s">
        <v>87</v>
      </c>
      <c r="F100" s="138">
        <v>389000</v>
      </c>
      <c r="G100" s="137" t="s">
        <v>77</v>
      </c>
      <c r="H100" s="137" t="s">
        <v>111</v>
      </c>
      <c r="I100" s="137" t="s">
        <v>65</v>
      </c>
      <c r="J100" s="137" t="s">
        <v>387</v>
      </c>
      <c r="K100" s="137" t="s">
        <v>388</v>
      </c>
    </row>
    <row r="101" spans="1:11" ht="60">
      <c r="A101" s="135">
        <v>1000169</v>
      </c>
      <c r="B101" s="136">
        <v>45174</v>
      </c>
      <c r="C101" s="137" t="s">
        <v>74</v>
      </c>
      <c r="D101" s="137" t="s">
        <v>389</v>
      </c>
      <c r="E101" s="137" t="s">
        <v>62</v>
      </c>
      <c r="F101" s="138">
        <v>745000</v>
      </c>
      <c r="G101" s="137" t="s">
        <v>82</v>
      </c>
      <c r="H101" s="137" t="s">
        <v>188</v>
      </c>
      <c r="I101" s="137" t="s">
        <v>65</v>
      </c>
      <c r="J101" s="137" t="s">
        <v>390</v>
      </c>
      <c r="K101" s="137" t="s">
        <v>391</v>
      </c>
    </row>
    <row r="102" spans="1:11" ht="60">
      <c r="A102" s="135">
        <v>996996</v>
      </c>
      <c r="B102" s="136">
        <v>45078</v>
      </c>
      <c r="C102" s="137" t="s">
        <v>68</v>
      </c>
      <c r="D102" s="137" t="s">
        <v>392</v>
      </c>
      <c r="E102" s="137" t="s">
        <v>62</v>
      </c>
      <c r="F102" s="138">
        <v>435000</v>
      </c>
      <c r="G102" s="137" t="s">
        <v>77</v>
      </c>
      <c r="H102" s="137" t="s">
        <v>111</v>
      </c>
      <c r="I102" s="137" t="s">
        <v>65</v>
      </c>
      <c r="J102" s="137" t="s">
        <v>393</v>
      </c>
      <c r="K102" s="137" t="s">
        <v>394</v>
      </c>
    </row>
    <row r="103" spans="1:11" ht="75">
      <c r="A103" s="135">
        <v>997003</v>
      </c>
      <c r="B103" s="136">
        <v>45078</v>
      </c>
      <c r="C103" s="137" t="s">
        <v>68</v>
      </c>
      <c r="D103" s="137" t="s">
        <v>395</v>
      </c>
      <c r="E103" s="137" t="s">
        <v>62</v>
      </c>
      <c r="F103" s="138">
        <v>1100000</v>
      </c>
      <c r="G103" s="137" t="s">
        <v>77</v>
      </c>
      <c r="H103" s="137" t="s">
        <v>111</v>
      </c>
      <c r="I103" s="137" t="s">
        <v>65</v>
      </c>
      <c r="J103" s="137" t="s">
        <v>396</v>
      </c>
      <c r="K103" s="137" t="s">
        <v>397</v>
      </c>
    </row>
    <row r="104" spans="1:11" ht="45">
      <c r="A104" s="135">
        <v>997014</v>
      </c>
      <c r="B104" s="136">
        <v>45078</v>
      </c>
      <c r="C104" s="137" t="s">
        <v>74</v>
      </c>
      <c r="D104" s="137" t="s">
        <v>398</v>
      </c>
      <c r="E104" s="137" t="s">
        <v>62</v>
      </c>
      <c r="F104" s="138">
        <v>870000</v>
      </c>
      <c r="G104" s="137" t="s">
        <v>77</v>
      </c>
      <c r="H104" s="137" t="s">
        <v>107</v>
      </c>
      <c r="I104" s="137" t="s">
        <v>152</v>
      </c>
      <c r="J104" s="137" t="s">
        <v>399</v>
      </c>
      <c r="K104" s="137" t="s">
        <v>400</v>
      </c>
    </row>
    <row r="105" spans="1:11" ht="30">
      <c r="A105" s="135">
        <v>997034</v>
      </c>
      <c r="B105" s="136">
        <v>45079</v>
      </c>
      <c r="C105" s="137" t="s">
        <v>60</v>
      </c>
      <c r="D105" s="137" t="s">
        <v>401</v>
      </c>
      <c r="E105" s="137" t="s">
        <v>62</v>
      </c>
      <c r="F105" s="138">
        <v>650000</v>
      </c>
      <c r="G105" s="137" t="s">
        <v>63</v>
      </c>
      <c r="H105" s="137" t="s">
        <v>64</v>
      </c>
      <c r="I105" s="137" t="s">
        <v>65</v>
      </c>
      <c r="J105" s="137" t="s">
        <v>402</v>
      </c>
      <c r="K105" s="137" t="s">
        <v>403</v>
      </c>
    </row>
    <row r="106" spans="1:11" ht="30">
      <c r="A106" s="135">
        <v>997043</v>
      </c>
      <c r="B106" s="136">
        <v>45079</v>
      </c>
      <c r="C106" s="137" t="s">
        <v>74</v>
      </c>
      <c r="D106" s="137" t="s">
        <v>404</v>
      </c>
      <c r="E106" s="137" t="s">
        <v>62</v>
      </c>
      <c r="F106" s="138">
        <v>530000</v>
      </c>
      <c r="G106" s="137" t="s">
        <v>77</v>
      </c>
      <c r="H106" s="137" t="s">
        <v>107</v>
      </c>
      <c r="I106" s="137" t="s">
        <v>65</v>
      </c>
      <c r="J106" s="137" t="s">
        <v>405</v>
      </c>
      <c r="K106" s="137" t="s">
        <v>406</v>
      </c>
    </row>
    <row r="107" spans="1:11" ht="30">
      <c r="A107" s="135">
        <v>997048</v>
      </c>
      <c r="B107" s="136">
        <v>45079</v>
      </c>
      <c r="C107" s="137" t="s">
        <v>74</v>
      </c>
      <c r="D107" s="137" t="s">
        <v>407</v>
      </c>
      <c r="E107" s="137" t="s">
        <v>62</v>
      </c>
      <c r="F107" s="138">
        <v>950000</v>
      </c>
      <c r="G107" s="137" t="s">
        <v>77</v>
      </c>
      <c r="H107" s="137" t="s">
        <v>107</v>
      </c>
      <c r="I107" s="137" t="s">
        <v>65</v>
      </c>
      <c r="J107" s="137" t="s">
        <v>408</v>
      </c>
      <c r="K107" s="137" t="s">
        <v>409</v>
      </c>
    </row>
    <row r="108" spans="1:11" ht="45">
      <c r="A108" s="135">
        <v>997057</v>
      </c>
      <c r="B108" s="136">
        <v>45079</v>
      </c>
      <c r="C108" s="137" t="s">
        <v>100</v>
      </c>
      <c r="D108" s="137" t="s">
        <v>410</v>
      </c>
      <c r="E108" s="137" t="s">
        <v>62</v>
      </c>
      <c r="F108" s="138">
        <v>470000</v>
      </c>
      <c r="G108" s="137" t="s">
        <v>102</v>
      </c>
      <c r="H108" s="137" t="s">
        <v>103</v>
      </c>
      <c r="I108" s="137" t="s">
        <v>65</v>
      </c>
      <c r="J108" s="137" t="s">
        <v>411</v>
      </c>
      <c r="K108" s="137" t="s">
        <v>412</v>
      </c>
    </row>
    <row r="109" spans="1:11" ht="60">
      <c r="A109" s="135">
        <v>997078</v>
      </c>
      <c r="B109" s="136">
        <v>45079</v>
      </c>
      <c r="C109" s="137" t="s">
        <v>233</v>
      </c>
      <c r="D109" s="137" t="s">
        <v>413</v>
      </c>
      <c r="E109" s="137" t="s">
        <v>115</v>
      </c>
      <c r="F109" s="138">
        <v>425000</v>
      </c>
      <c r="G109" s="137" t="s">
        <v>102</v>
      </c>
      <c r="H109" s="137" t="s">
        <v>235</v>
      </c>
      <c r="I109" s="137" t="s">
        <v>65</v>
      </c>
      <c r="J109" s="137" t="s">
        <v>414</v>
      </c>
      <c r="K109" s="137" t="s">
        <v>415</v>
      </c>
    </row>
    <row r="110" spans="1:11" ht="30">
      <c r="A110" s="135">
        <v>997080</v>
      </c>
      <c r="B110" s="136">
        <v>45079</v>
      </c>
      <c r="C110" s="137" t="s">
        <v>233</v>
      </c>
      <c r="D110" s="137" t="s">
        <v>416</v>
      </c>
      <c r="E110" s="137" t="s">
        <v>62</v>
      </c>
      <c r="F110" s="138">
        <v>940000</v>
      </c>
      <c r="G110" s="137" t="s">
        <v>63</v>
      </c>
      <c r="H110" s="137" t="s">
        <v>252</v>
      </c>
      <c r="I110" s="137" t="s">
        <v>65</v>
      </c>
      <c r="J110" s="137" t="s">
        <v>417</v>
      </c>
      <c r="K110" s="137" t="s">
        <v>418</v>
      </c>
    </row>
    <row r="111" spans="1:11" ht="30">
      <c r="A111" s="135">
        <v>997106</v>
      </c>
      <c r="B111" s="136">
        <v>45082</v>
      </c>
      <c r="C111" s="137" t="s">
        <v>60</v>
      </c>
      <c r="D111" s="137" t="s">
        <v>419</v>
      </c>
      <c r="E111" s="137" t="s">
        <v>62</v>
      </c>
      <c r="F111" s="138">
        <v>499000</v>
      </c>
      <c r="G111" s="137" t="s">
        <v>63</v>
      </c>
      <c r="H111" s="137" t="s">
        <v>64</v>
      </c>
      <c r="I111" s="137" t="s">
        <v>65</v>
      </c>
      <c r="J111" s="137" t="s">
        <v>420</v>
      </c>
      <c r="K111" s="137" t="s">
        <v>421</v>
      </c>
    </row>
    <row r="112" spans="1:11" ht="30">
      <c r="A112" s="135">
        <v>997112</v>
      </c>
      <c r="B112" s="136">
        <v>45082</v>
      </c>
      <c r="C112" s="137" t="s">
        <v>233</v>
      </c>
      <c r="D112" s="137" t="s">
        <v>422</v>
      </c>
      <c r="E112" s="137" t="s">
        <v>62</v>
      </c>
      <c r="F112" s="138">
        <v>390000</v>
      </c>
      <c r="G112" s="137" t="s">
        <v>102</v>
      </c>
      <c r="H112" s="137" t="s">
        <v>235</v>
      </c>
      <c r="I112" s="137" t="s">
        <v>65</v>
      </c>
      <c r="J112" s="137" t="s">
        <v>423</v>
      </c>
      <c r="K112" s="137" t="s">
        <v>424</v>
      </c>
    </row>
    <row r="113" spans="1:11" ht="30">
      <c r="A113" s="135">
        <v>997117</v>
      </c>
      <c r="B113" s="136">
        <v>45082</v>
      </c>
      <c r="C113" s="137" t="s">
        <v>74</v>
      </c>
      <c r="D113" s="137" t="s">
        <v>425</v>
      </c>
      <c r="E113" s="137" t="s">
        <v>62</v>
      </c>
      <c r="F113" s="138">
        <v>430000</v>
      </c>
      <c r="G113" s="137" t="s">
        <v>77</v>
      </c>
      <c r="H113" s="137" t="s">
        <v>78</v>
      </c>
      <c r="I113" s="137" t="s">
        <v>65</v>
      </c>
      <c r="J113" s="137" t="s">
        <v>426</v>
      </c>
      <c r="K113" s="137" t="s">
        <v>427</v>
      </c>
    </row>
    <row r="114" spans="1:11" ht="30">
      <c r="A114" s="135">
        <v>997122</v>
      </c>
      <c r="B114" s="136">
        <v>45082</v>
      </c>
      <c r="C114" s="137" t="s">
        <v>233</v>
      </c>
      <c r="D114" s="137" t="s">
        <v>428</v>
      </c>
      <c r="E114" s="137" t="s">
        <v>62</v>
      </c>
      <c r="F114" s="138">
        <v>447999</v>
      </c>
      <c r="G114" s="137" t="s">
        <v>102</v>
      </c>
      <c r="H114" s="137" t="s">
        <v>235</v>
      </c>
      <c r="I114" s="137" t="s">
        <v>65</v>
      </c>
      <c r="J114" s="137" t="s">
        <v>429</v>
      </c>
      <c r="K114" s="137" t="s">
        <v>430</v>
      </c>
    </row>
    <row r="115" spans="1:11" ht="30">
      <c r="A115" s="135">
        <v>997128</v>
      </c>
      <c r="B115" s="136">
        <v>45082</v>
      </c>
      <c r="C115" s="137" t="s">
        <v>74</v>
      </c>
      <c r="D115" s="137" t="s">
        <v>431</v>
      </c>
      <c r="E115" s="137" t="s">
        <v>115</v>
      </c>
      <c r="F115" s="138">
        <v>308000</v>
      </c>
      <c r="G115" s="137" t="s">
        <v>77</v>
      </c>
      <c r="H115" s="137" t="s">
        <v>107</v>
      </c>
      <c r="I115" s="137" t="s">
        <v>65</v>
      </c>
      <c r="J115" s="137" t="s">
        <v>432</v>
      </c>
      <c r="K115" s="137" t="s">
        <v>433</v>
      </c>
    </row>
    <row r="116" spans="1:11" ht="60">
      <c r="A116" s="135">
        <v>997130</v>
      </c>
      <c r="B116" s="136">
        <v>45082</v>
      </c>
      <c r="C116" s="137" t="s">
        <v>74</v>
      </c>
      <c r="D116" s="137" t="s">
        <v>434</v>
      </c>
      <c r="E116" s="137" t="s">
        <v>62</v>
      </c>
      <c r="F116" s="138">
        <v>616000</v>
      </c>
      <c r="G116" s="137" t="s">
        <v>82</v>
      </c>
      <c r="H116" s="137" t="s">
        <v>83</v>
      </c>
      <c r="I116" s="137" t="s">
        <v>65</v>
      </c>
      <c r="J116" s="137" t="s">
        <v>435</v>
      </c>
      <c r="K116" s="137" t="s">
        <v>436</v>
      </c>
    </row>
    <row r="117" spans="1:11" ht="30">
      <c r="A117" s="135">
        <v>997134</v>
      </c>
      <c r="B117" s="136">
        <v>45082</v>
      </c>
      <c r="C117" s="137" t="s">
        <v>60</v>
      </c>
      <c r="D117" s="137" t="s">
        <v>437</v>
      </c>
      <c r="E117" s="137" t="s">
        <v>115</v>
      </c>
      <c r="F117" s="138">
        <v>226624.84</v>
      </c>
      <c r="G117" s="137" t="s">
        <v>192</v>
      </c>
      <c r="H117" s="137" t="s">
        <v>438</v>
      </c>
      <c r="I117" s="137" t="s">
        <v>65</v>
      </c>
      <c r="J117" s="137" t="s">
        <v>439</v>
      </c>
      <c r="K117" s="137" t="s">
        <v>440</v>
      </c>
    </row>
    <row r="118" spans="1:11" ht="30">
      <c r="A118" s="135">
        <v>997139</v>
      </c>
      <c r="B118" s="136">
        <v>45083</v>
      </c>
      <c r="C118" s="137" t="s">
        <v>60</v>
      </c>
      <c r="D118" s="137" t="s">
        <v>441</v>
      </c>
      <c r="E118" s="137" t="s">
        <v>62</v>
      </c>
      <c r="F118" s="138">
        <v>590000</v>
      </c>
      <c r="G118" s="137" t="s">
        <v>82</v>
      </c>
      <c r="H118" s="137" t="s">
        <v>227</v>
      </c>
      <c r="I118" s="137" t="s">
        <v>65</v>
      </c>
      <c r="J118" s="137" t="s">
        <v>442</v>
      </c>
      <c r="K118" s="137" t="s">
        <v>443</v>
      </c>
    </row>
    <row r="119" spans="1:11" ht="30">
      <c r="A119" s="135">
        <v>997142</v>
      </c>
      <c r="B119" s="136">
        <v>45083</v>
      </c>
      <c r="C119" s="137" t="s">
        <v>74</v>
      </c>
      <c r="D119" s="137" t="s">
        <v>444</v>
      </c>
      <c r="E119" s="137" t="s">
        <v>115</v>
      </c>
      <c r="F119" s="138">
        <v>260000</v>
      </c>
      <c r="G119" s="137" t="s">
        <v>77</v>
      </c>
      <c r="H119" s="137" t="s">
        <v>107</v>
      </c>
      <c r="I119" s="137" t="s">
        <v>65</v>
      </c>
      <c r="J119" s="137" t="s">
        <v>445</v>
      </c>
      <c r="K119" s="137" t="s">
        <v>446</v>
      </c>
    </row>
    <row r="120" spans="1:11" ht="30">
      <c r="A120" s="135">
        <v>997150</v>
      </c>
      <c r="B120" s="136">
        <v>45083</v>
      </c>
      <c r="C120" s="137" t="s">
        <v>60</v>
      </c>
      <c r="D120" s="137" t="s">
        <v>447</v>
      </c>
      <c r="E120" s="137" t="s">
        <v>76</v>
      </c>
      <c r="F120" s="138">
        <v>449000</v>
      </c>
      <c r="G120" s="137" t="s">
        <v>192</v>
      </c>
      <c r="H120" s="137" t="s">
        <v>448</v>
      </c>
      <c r="I120" s="137" t="s">
        <v>65</v>
      </c>
      <c r="J120" s="137" t="s">
        <v>449</v>
      </c>
      <c r="K120" s="137" t="s">
        <v>450</v>
      </c>
    </row>
    <row r="121" spans="1:11" ht="45">
      <c r="A121" s="135">
        <v>997168</v>
      </c>
      <c r="B121" s="136">
        <v>45084</v>
      </c>
      <c r="C121" s="137" t="s">
        <v>74</v>
      </c>
      <c r="D121" s="137" t="s">
        <v>451</v>
      </c>
      <c r="E121" s="137" t="s">
        <v>62</v>
      </c>
      <c r="F121" s="138">
        <v>425000</v>
      </c>
      <c r="G121" s="137" t="s">
        <v>77</v>
      </c>
      <c r="H121" s="137" t="s">
        <v>78</v>
      </c>
      <c r="I121" s="137" t="s">
        <v>65</v>
      </c>
      <c r="J121" s="137" t="s">
        <v>452</v>
      </c>
      <c r="K121" s="137" t="s">
        <v>453</v>
      </c>
    </row>
    <row r="122" spans="1:11" ht="30">
      <c r="A122" s="135">
        <v>997178</v>
      </c>
      <c r="B122" s="136">
        <v>45084</v>
      </c>
      <c r="C122" s="137" t="s">
        <v>60</v>
      </c>
      <c r="D122" s="137" t="s">
        <v>454</v>
      </c>
      <c r="E122" s="137" t="s">
        <v>62</v>
      </c>
      <c r="F122" s="138">
        <v>500414</v>
      </c>
      <c r="G122" s="137" t="s">
        <v>192</v>
      </c>
      <c r="H122" s="137" t="s">
        <v>193</v>
      </c>
      <c r="I122" s="137" t="s">
        <v>152</v>
      </c>
      <c r="J122" s="137" t="s">
        <v>194</v>
      </c>
      <c r="K122" s="137" t="s">
        <v>455</v>
      </c>
    </row>
    <row r="123" spans="1:11" ht="45">
      <c r="A123" s="135">
        <v>1002352</v>
      </c>
      <c r="B123" s="136">
        <v>45245</v>
      </c>
      <c r="C123" s="137" t="s">
        <v>233</v>
      </c>
      <c r="D123" s="137" t="s">
        <v>456</v>
      </c>
      <c r="E123" s="137" t="s">
        <v>87</v>
      </c>
      <c r="F123" s="138">
        <v>560000</v>
      </c>
      <c r="G123" s="137" t="s">
        <v>63</v>
      </c>
      <c r="H123" s="137" t="s">
        <v>252</v>
      </c>
      <c r="I123" s="137" t="s">
        <v>65</v>
      </c>
      <c r="J123" s="137" t="s">
        <v>457</v>
      </c>
      <c r="K123" s="137" t="s">
        <v>458</v>
      </c>
    </row>
    <row r="124" spans="1:11" ht="30">
      <c r="A124" s="135">
        <v>1002354</v>
      </c>
      <c r="B124" s="136">
        <v>45245</v>
      </c>
      <c r="C124" s="137" t="s">
        <v>60</v>
      </c>
      <c r="D124" s="137" t="s">
        <v>459</v>
      </c>
      <c r="E124" s="137" t="s">
        <v>62</v>
      </c>
      <c r="F124" s="138">
        <v>731000</v>
      </c>
      <c r="G124" s="137" t="s">
        <v>192</v>
      </c>
      <c r="H124" s="137" t="s">
        <v>438</v>
      </c>
      <c r="I124" s="137" t="s">
        <v>65</v>
      </c>
      <c r="J124" s="137" t="s">
        <v>460</v>
      </c>
      <c r="K124" s="137" t="s">
        <v>461</v>
      </c>
    </row>
    <row r="125" spans="1:11" ht="75">
      <c r="A125" s="135">
        <v>1002355</v>
      </c>
      <c r="B125" s="136">
        <v>45245</v>
      </c>
      <c r="C125" s="137" t="s">
        <v>100</v>
      </c>
      <c r="D125" s="137" t="s">
        <v>462</v>
      </c>
      <c r="E125" s="137" t="s">
        <v>62</v>
      </c>
      <c r="F125" s="138">
        <v>750000</v>
      </c>
      <c r="G125" s="137" t="s">
        <v>203</v>
      </c>
      <c r="H125" s="137" t="s">
        <v>463</v>
      </c>
      <c r="I125" s="137" t="s">
        <v>65</v>
      </c>
      <c r="J125" s="137" t="s">
        <v>464</v>
      </c>
      <c r="K125" s="137" t="s">
        <v>465</v>
      </c>
    </row>
    <row r="126" spans="1:11" ht="30">
      <c r="A126" s="135">
        <v>1002358</v>
      </c>
      <c r="B126" s="136">
        <v>45245</v>
      </c>
      <c r="C126" s="137" t="s">
        <v>233</v>
      </c>
      <c r="D126" s="137" t="s">
        <v>466</v>
      </c>
      <c r="E126" s="137" t="s">
        <v>87</v>
      </c>
      <c r="F126" s="138">
        <v>335000</v>
      </c>
      <c r="G126" s="137" t="s">
        <v>63</v>
      </c>
      <c r="H126" s="137" t="s">
        <v>252</v>
      </c>
      <c r="I126" s="137" t="s">
        <v>65</v>
      </c>
      <c r="J126" s="137" t="s">
        <v>467</v>
      </c>
      <c r="K126" s="137" t="s">
        <v>468</v>
      </c>
    </row>
    <row r="127" spans="1:11" ht="30">
      <c r="A127" s="135">
        <v>1002407</v>
      </c>
      <c r="B127" s="136">
        <v>45247</v>
      </c>
      <c r="C127" s="137" t="s">
        <v>68</v>
      </c>
      <c r="D127" s="137" t="s">
        <v>469</v>
      </c>
      <c r="E127" s="137" t="s">
        <v>248</v>
      </c>
      <c r="F127" s="138">
        <v>320000</v>
      </c>
      <c r="G127" s="137" t="s">
        <v>77</v>
      </c>
      <c r="H127" s="137" t="s">
        <v>111</v>
      </c>
      <c r="I127" s="137" t="s">
        <v>65</v>
      </c>
      <c r="J127" s="137" t="s">
        <v>470</v>
      </c>
      <c r="K127" s="137" t="s">
        <v>471</v>
      </c>
    </row>
    <row r="128" spans="1:11" ht="60">
      <c r="A128" s="135">
        <v>1002413</v>
      </c>
      <c r="B128" s="136">
        <v>45247</v>
      </c>
      <c r="C128" s="137" t="s">
        <v>100</v>
      </c>
      <c r="D128" s="137" t="s">
        <v>472</v>
      </c>
      <c r="E128" s="137" t="s">
        <v>62</v>
      </c>
      <c r="F128" s="138">
        <v>958000</v>
      </c>
      <c r="G128" s="137" t="s">
        <v>102</v>
      </c>
      <c r="H128" s="137" t="s">
        <v>103</v>
      </c>
      <c r="I128" s="137" t="s">
        <v>65</v>
      </c>
      <c r="J128" s="137" t="s">
        <v>473</v>
      </c>
      <c r="K128" s="137" t="s">
        <v>474</v>
      </c>
    </row>
    <row r="129" spans="1:11" ht="30">
      <c r="A129" s="135">
        <v>1002430</v>
      </c>
      <c r="B129" s="136">
        <v>45247</v>
      </c>
      <c r="C129" s="137" t="s">
        <v>233</v>
      </c>
      <c r="D129" s="137" t="s">
        <v>475</v>
      </c>
      <c r="E129" s="137" t="s">
        <v>87</v>
      </c>
      <c r="F129" s="138">
        <v>435000</v>
      </c>
      <c r="G129" s="137" t="s">
        <v>63</v>
      </c>
      <c r="H129" s="137" t="s">
        <v>252</v>
      </c>
      <c r="I129" s="137" t="s">
        <v>65</v>
      </c>
      <c r="J129" s="137" t="s">
        <v>476</v>
      </c>
      <c r="K129" s="137" t="s">
        <v>477</v>
      </c>
    </row>
    <row r="130" spans="1:11" ht="30">
      <c r="A130" s="135">
        <v>1002431</v>
      </c>
      <c r="B130" s="136">
        <v>45247</v>
      </c>
      <c r="C130" s="137" t="s">
        <v>74</v>
      </c>
      <c r="D130" s="137" t="s">
        <v>478</v>
      </c>
      <c r="E130" s="137" t="s">
        <v>115</v>
      </c>
      <c r="F130" s="138">
        <v>450000</v>
      </c>
      <c r="G130" s="137" t="s">
        <v>77</v>
      </c>
      <c r="H130" s="137" t="s">
        <v>94</v>
      </c>
      <c r="I130" s="137" t="s">
        <v>65</v>
      </c>
      <c r="J130" s="137" t="s">
        <v>479</v>
      </c>
      <c r="K130" s="137" t="s">
        <v>480</v>
      </c>
    </row>
    <row r="131" spans="1:11" ht="30">
      <c r="A131" s="135">
        <v>1002437</v>
      </c>
      <c r="B131" s="136">
        <v>45247</v>
      </c>
      <c r="C131" s="137" t="s">
        <v>68</v>
      </c>
      <c r="D131" s="137" t="s">
        <v>481</v>
      </c>
      <c r="E131" s="137" t="s">
        <v>87</v>
      </c>
      <c r="F131" s="138">
        <v>2320000</v>
      </c>
      <c r="G131" s="137" t="s">
        <v>144</v>
      </c>
      <c r="H131" s="137" t="s">
        <v>482</v>
      </c>
      <c r="I131" s="137" t="s">
        <v>65</v>
      </c>
      <c r="J131" s="137" t="s">
        <v>483</v>
      </c>
      <c r="K131" s="137" t="s">
        <v>484</v>
      </c>
    </row>
    <row r="132" spans="1:11" ht="30">
      <c r="A132" s="135">
        <v>1002439</v>
      </c>
      <c r="B132" s="136">
        <v>45247</v>
      </c>
      <c r="C132" s="137" t="s">
        <v>68</v>
      </c>
      <c r="D132" s="137" t="s">
        <v>485</v>
      </c>
      <c r="E132" s="137" t="s">
        <v>62</v>
      </c>
      <c r="F132" s="138">
        <v>551882</v>
      </c>
      <c r="G132" s="137" t="s">
        <v>77</v>
      </c>
      <c r="H132" s="137" t="s">
        <v>111</v>
      </c>
      <c r="I132" s="137" t="s">
        <v>152</v>
      </c>
      <c r="J132" s="137" t="s">
        <v>346</v>
      </c>
      <c r="K132" s="137" t="s">
        <v>486</v>
      </c>
    </row>
    <row r="133" spans="1:11" ht="30">
      <c r="A133" s="135">
        <v>1002445</v>
      </c>
      <c r="B133" s="136">
        <v>45247</v>
      </c>
      <c r="C133" s="137" t="s">
        <v>100</v>
      </c>
      <c r="D133" s="137" t="s">
        <v>487</v>
      </c>
      <c r="E133" s="137" t="s">
        <v>62</v>
      </c>
      <c r="F133" s="138">
        <v>766995</v>
      </c>
      <c r="G133" s="137" t="s">
        <v>332</v>
      </c>
      <c r="H133" s="137" t="s">
        <v>333</v>
      </c>
      <c r="I133" s="137" t="s">
        <v>152</v>
      </c>
      <c r="J133" s="137" t="s">
        <v>334</v>
      </c>
      <c r="K133" s="137" t="s">
        <v>488</v>
      </c>
    </row>
    <row r="134" spans="1:11" ht="30">
      <c r="A134" s="135">
        <v>1002640</v>
      </c>
      <c r="B134" s="136">
        <v>45257</v>
      </c>
      <c r="C134" s="137" t="s">
        <v>60</v>
      </c>
      <c r="D134" s="137" t="s">
        <v>489</v>
      </c>
      <c r="E134" s="137" t="s">
        <v>62</v>
      </c>
      <c r="F134" s="138">
        <v>800000</v>
      </c>
      <c r="G134" s="137" t="s">
        <v>63</v>
      </c>
      <c r="H134" s="137" t="s">
        <v>64</v>
      </c>
      <c r="I134" s="137" t="s">
        <v>65</v>
      </c>
      <c r="J134" s="137" t="s">
        <v>490</v>
      </c>
      <c r="K134" s="137" t="s">
        <v>491</v>
      </c>
    </row>
    <row r="135" spans="1:11" ht="30">
      <c r="A135" s="135">
        <v>1002643</v>
      </c>
      <c r="B135" s="136">
        <v>45257</v>
      </c>
      <c r="C135" s="137" t="s">
        <v>181</v>
      </c>
      <c r="D135" s="137" t="s">
        <v>492</v>
      </c>
      <c r="E135" s="137" t="s">
        <v>62</v>
      </c>
      <c r="F135" s="138">
        <v>765000</v>
      </c>
      <c r="G135" s="137" t="s">
        <v>183</v>
      </c>
      <c r="H135" s="137" t="s">
        <v>184</v>
      </c>
      <c r="I135" s="137" t="s">
        <v>65</v>
      </c>
      <c r="J135" s="137" t="s">
        <v>493</v>
      </c>
      <c r="K135" s="137" t="s">
        <v>494</v>
      </c>
    </row>
    <row r="136" spans="1:11" ht="30">
      <c r="A136" s="135">
        <v>1002647</v>
      </c>
      <c r="B136" s="136">
        <v>45257</v>
      </c>
      <c r="C136" s="137" t="s">
        <v>74</v>
      </c>
      <c r="D136" s="137" t="s">
        <v>495</v>
      </c>
      <c r="E136" s="137" t="s">
        <v>159</v>
      </c>
      <c r="F136" s="138">
        <v>390000</v>
      </c>
      <c r="G136" s="137" t="s">
        <v>70</v>
      </c>
      <c r="H136" s="137" t="s">
        <v>496</v>
      </c>
      <c r="I136" s="137" t="s">
        <v>65</v>
      </c>
      <c r="J136" s="137" t="s">
        <v>497</v>
      </c>
      <c r="K136" s="137" t="s">
        <v>498</v>
      </c>
    </row>
    <row r="137" spans="1:11" ht="30">
      <c r="A137" s="135">
        <v>1002661</v>
      </c>
      <c r="B137" s="136">
        <v>45258</v>
      </c>
      <c r="C137" s="137" t="s">
        <v>100</v>
      </c>
      <c r="D137" s="137" t="s">
        <v>499</v>
      </c>
      <c r="E137" s="137" t="s">
        <v>62</v>
      </c>
      <c r="F137" s="138">
        <v>629400</v>
      </c>
      <c r="G137" s="137" t="s">
        <v>332</v>
      </c>
      <c r="H137" s="137" t="s">
        <v>333</v>
      </c>
      <c r="I137" s="137" t="s">
        <v>152</v>
      </c>
      <c r="J137" s="137" t="s">
        <v>334</v>
      </c>
      <c r="K137" s="137" t="s">
        <v>500</v>
      </c>
    </row>
    <row r="138" spans="1:11" ht="60">
      <c r="A138" s="135">
        <v>1002672</v>
      </c>
      <c r="B138" s="136">
        <v>45258</v>
      </c>
      <c r="C138" s="137" t="s">
        <v>60</v>
      </c>
      <c r="D138" s="137" t="s">
        <v>501</v>
      </c>
      <c r="E138" s="137" t="s">
        <v>62</v>
      </c>
      <c r="F138" s="138">
        <v>2100000</v>
      </c>
      <c r="G138" s="137" t="s">
        <v>63</v>
      </c>
      <c r="H138" s="137" t="s">
        <v>64</v>
      </c>
      <c r="I138" s="137" t="s">
        <v>65</v>
      </c>
      <c r="J138" s="137" t="s">
        <v>502</v>
      </c>
      <c r="K138" s="137" t="s">
        <v>503</v>
      </c>
    </row>
    <row r="139" spans="1:11" ht="45">
      <c r="A139" s="135">
        <v>1002683</v>
      </c>
      <c r="B139" s="136">
        <v>45258</v>
      </c>
      <c r="C139" s="137" t="s">
        <v>60</v>
      </c>
      <c r="D139" s="137" t="s">
        <v>504</v>
      </c>
      <c r="E139" s="137" t="s">
        <v>62</v>
      </c>
      <c r="F139" s="138">
        <v>555920</v>
      </c>
      <c r="G139" s="137" t="s">
        <v>192</v>
      </c>
      <c r="H139" s="137" t="s">
        <v>193</v>
      </c>
      <c r="I139" s="137" t="s">
        <v>152</v>
      </c>
      <c r="J139" s="137" t="s">
        <v>194</v>
      </c>
      <c r="K139" s="137" t="s">
        <v>505</v>
      </c>
    </row>
    <row r="140" spans="1:11" ht="30">
      <c r="A140" s="135">
        <v>1002693</v>
      </c>
      <c r="B140" s="136">
        <v>45258</v>
      </c>
      <c r="C140" s="137" t="s">
        <v>60</v>
      </c>
      <c r="D140" s="137" t="s">
        <v>506</v>
      </c>
      <c r="E140" s="137" t="s">
        <v>62</v>
      </c>
      <c r="F140" s="138">
        <v>440000</v>
      </c>
      <c r="G140" s="137" t="s">
        <v>77</v>
      </c>
      <c r="H140" s="137" t="s">
        <v>507</v>
      </c>
      <c r="I140" s="137" t="s">
        <v>65</v>
      </c>
      <c r="J140" s="137" t="s">
        <v>508</v>
      </c>
      <c r="K140" s="137" t="s">
        <v>509</v>
      </c>
    </row>
    <row r="141" spans="1:11" ht="45">
      <c r="A141" s="135">
        <v>1001094</v>
      </c>
      <c r="B141" s="136">
        <v>45202</v>
      </c>
      <c r="C141" s="137" t="s">
        <v>100</v>
      </c>
      <c r="D141" s="137" t="s">
        <v>510</v>
      </c>
      <c r="E141" s="137" t="s">
        <v>62</v>
      </c>
      <c r="F141" s="138">
        <v>630000</v>
      </c>
      <c r="G141" s="137" t="s">
        <v>102</v>
      </c>
      <c r="H141" s="137" t="s">
        <v>103</v>
      </c>
      <c r="I141" s="137" t="s">
        <v>65</v>
      </c>
      <c r="J141" s="137" t="s">
        <v>511</v>
      </c>
      <c r="K141" s="137" t="s">
        <v>512</v>
      </c>
    </row>
    <row r="142" spans="1:11" ht="30">
      <c r="A142" s="135">
        <v>1001096</v>
      </c>
      <c r="B142" s="136">
        <v>45202</v>
      </c>
      <c r="C142" s="137" t="s">
        <v>233</v>
      </c>
      <c r="D142" s="137" t="s">
        <v>513</v>
      </c>
      <c r="E142" s="137" t="s">
        <v>514</v>
      </c>
      <c r="F142" s="138">
        <v>400000</v>
      </c>
      <c r="G142" s="137" t="s">
        <v>102</v>
      </c>
      <c r="H142" s="137" t="s">
        <v>235</v>
      </c>
      <c r="I142" s="137" t="s">
        <v>65</v>
      </c>
      <c r="J142" s="137" t="s">
        <v>515</v>
      </c>
      <c r="K142" s="137" t="s">
        <v>516</v>
      </c>
    </row>
    <row r="143" spans="1:11" ht="30">
      <c r="A143" s="135">
        <v>1001115</v>
      </c>
      <c r="B143" s="136">
        <v>45202</v>
      </c>
      <c r="C143" s="137" t="s">
        <v>60</v>
      </c>
      <c r="D143" s="137" t="s">
        <v>517</v>
      </c>
      <c r="E143" s="137" t="s">
        <v>62</v>
      </c>
      <c r="F143" s="138">
        <v>434000</v>
      </c>
      <c r="G143" s="137" t="s">
        <v>77</v>
      </c>
      <c r="H143" s="137" t="s">
        <v>507</v>
      </c>
      <c r="I143" s="137" t="s">
        <v>152</v>
      </c>
      <c r="J143" s="137" t="s">
        <v>518</v>
      </c>
      <c r="K143" s="137" t="s">
        <v>519</v>
      </c>
    </row>
    <row r="144" spans="1:11" ht="45">
      <c r="A144" s="135">
        <v>1001130</v>
      </c>
      <c r="B144" s="136">
        <v>45203</v>
      </c>
      <c r="C144" s="137" t="s">
        <v>74</v>
      </c>
      <c r="D144" s="137" t="s">
        <v>520</v>
      </c>
      <c r="E144" s="137" t="s">
        <v>115</v>
      </c>
      <c r="F144" s="138">
        <v>236000</v>
      </c>
      <c r="G144" s="137" t="s">
        <v>82</v>
      </c>
      <c r="H144" s="137" t="s">
        <v>163</v>
      </c>
      <c r="I144" s="137" t="s">
        <v>65</v>
      </c>
      <c r="J144" s="137" t="s">
        <v>521</v>
      </c>
      <c r="K144" s="137" t="s">
        <v>522</v>
      </c>
    </row>
    <row r="145" spans="1:11" ht="60">
      <c r="A145" s="135">
        <v>1001139</v>
      </c>
      <c r="B145" s="136">
        <v>45203</v>
      </c>
      <c r="C145" s="137" t="s">
        <v>100</v>
      </c>
      <c r="D145" s="137" t="s">
        <v>523</v>
      </c>
      <c r="E145" s="137" t="s">
        <v>62</v>
      </c>
      <c r="F145" s="138">
        <v>535000</v>
      </c>
      <c r="G145" s="137" t="s">
        <v>102</v>
      </c>
      <c r="H145" s="137" t="s">
        <v>103</v>
      </c>
      <c r="I145" s="137" t="s">
        <v>65</v>
      </c>
      <c r="J145" s="137" t="s">
        <v>524</v>
      </c>
      <c r="K145" s="137" t="s">
        <v>525</v>
      </c>
    </row>
    <row r="146" spans="1:11" ht="30">
      <c r="A146" s="135">
        <v>1001145</v>
      </c>
      <c r="B146" s="136">
        <v>45203</v>
      </c>
      <c r="C146" s="137" t="s">
        <v>60</v>
      </c>
      <c r="D146" s="137" t="s">
        <v>526</v>
      </c>
      <c r="E146" s="137" t="s">
        <v>87</v>
      </c>
      <c r="F146" s="138">
        <v>386000</v>
      </c>
      <c r="G146" s="137" t="s">
        <v>192</v>
      </c>
      <c r="H146" s="137" t="s">
        <v>193</v>
      </c>
      <c r="I146" s="137" t="s">
        <v>152</v>
      </c>
      <c r="J146" s="137" t="s">
        <v>194</v>
      </c>
      <c r="K146" s="137" t="s">
        <v>527</v>
      </c>
    </row>
    <row r="147" spans="1:11" ht="30">
      <c r="A147" s="135">
        <v>1001156</v>
      </c>
      <c r="B147" s="136">
        <v>45203</v>
      </c>
      <c r="C147" s="137" t="s">
        <v>100</v>
      </c>
      <c r="D147" s="137" t="s">
        <v>528</v>
      </c>
      <c r="E147" s="137" t="s">
        <v>87</v>
      </c>
      <c r="F147" s="138">
        <v>1857256</v>
      </c>
      <c r="G147" s="137" t="s">
        <v>102</v>
      </c>
      <c r="H147" s="137" t="s">
        <v>103</v>
      </c>
      <c r="I147" s="137" t="s">
        <v>152</v>
      </c>
      <c r="J147" s="137" t="s">
        <v>529</v>
      </c>
      <c r="K147" s="137" t="s">
        <v>530</v>
      </c>
    </row>
    <row r="148" spans="1:11" ht="45">
      <c r="A148" s="135">
        <v>1001158</v>
      </c>
      <c r="B148" s="136">
        <v>45203</v>
      </c>
      <c r="C148" s="137" t="s">
        <v>181</v>
      </c>
      <c r="D148" s="137" t="s">
        <v>531</v>
      </c>
      <c r="E148" s="137" t="s">
        <v>62</v>
      </c>
      <c r="F148" s="138">
        <v>415000</v>
      </c>
      <c r="G148" s="137" t="s">
        <v>183</v>
      </c>
      <c r="H148" s="137" t="s">
        <v>184</v>
      </c>
      <c r="I148" s="137" t="s">
        <v>65</v>
      </c>
      <c r="J148" s="137" t="s">
        <v>532</v>
      </c>
      <c r="K148" s="137" t="s">
        <v>533</v>
      </c>
    </row>
    <row r="149" spans="1:11" ht="30">
      <c r="A149" s="135">
        <v>1001160</v>
      </c>
      <c r="B149" s="136">
        <v>45203</v>
      </c>
      <c r="C149" s="137" t="s">
        <v>100</v>
      </c>
      <c r="D149" s="137" t="s">
        <v>534</v>
      </c>
      <c r="E149" s="137" t="s">
        <v>87</v>
      </c>
      <c r="F149" s="138">
        <v>1424304</v>
      </c>
      <c r="G149" s="137" t="s">
        <v>102</v>
      </c>
      <c r="H149" s="137" t="s">
        <v>103</v>
      </c>
      <c r="I149" s="137" t="s">
        <v>152</v>
      </c>
      <c r="J149" s="137" t="s">
        <v>529</v>
      </c>
      <c r="K149" s="137" t="s">
        <v>535</v>
      </c>
    </row>
    <row r="150" spans="1:11" ht="45">
      <c r="A150" s="135">
        <v>1001170</v>
      </c>
      <c r="B150" s="136">
        <v>45204</v>
      </c>
      <c r="C150" s="137" t="s">
        <v>60</v>
      </c>
      <c r="D150" s="137" t="s">
        <v>536</v>
      </c>
      <c r="E150" s="137" t="s">
        <v>115</v>
      </c>
      <c r="F150" s="138">
        <v>500000</v>
      </c>
      <c r="G150" s="137" t="s">
        <v>116</v>
      </c>
      <c r="H150" s="137" t="s">
        <v>117</v>
      </c>
      <c r="I150" s="137" t="s">
        <v>65</v>
      </c>
      <c r="J150" s="137" t="s">
        <v>537</v>
      </c>
      <c r="K150" s="137" t="s">
        <v>538</v>
      </c>
    </row>
    <row r="151" spans="1:11" ht="30">
      <c r="A151" s="135">
        <v>1001174</v>
      </c>
      <c r="B151" s="136">
        <v>45204</v>
      </c>
      <c r="C151" s="137" t="s">
        <v>100</v>
      </c>
      <c r="D151" s="137" t="s">
        <v>539</v>
      </c>
      <c r="E151" s="137" t="s">
        <v>62</v>
      </c>
      <c r="F151" s="138">
        <v>474900</v>
      </c>
      <c r="G151" s="137" t="s">
        <v>102</v>
      </c>
      <c r="H151" s="137" t="s">
        <v>103</v>
      </c>
      <c r="I151" s="137" t="s">
        <v>65</v>
      </c>
      <c r="J151" s="137" t="s">
        <v>540</v>
      </c>
      <c r="K151" s="137" t="s">
        <v>541</v>
      </c>
    </row>
    <row r="152" spans="1:11" ht="45">
      <c r="A152" s="135">
        <v>1000469</v>
      </c>
      <c r="B152" s="136">
        <v>45183</v>
      </c>
      <c r="C152" s="137" t="s">
        <v>60</v>
      </c>
      <c r="D152" s="137" t="s">
        <v>542</v>
      </c>
      <c r="E152" s="137" t="s">
        <v>62</v>
      </c>
      <c r="F152" s="138">
        <v>505000</v>
      </c>
      <c r="G152" s="137" t="s">
        <v>63</v>
      </c>
      <c r="H152" s="137" t="s">
        <v>64</v>
      </c>
      <c r="I152" s="137" t="s">
        <v>65</v>
      </c>
      <c r="J152" s="137" t="s">
        <v>543</v>
      </c>
      <c r="K152" s="137" t="s">
        <v>544</v>
      </c>
    </row>
    <row r="153" spans="1:11" ht="30">
      <c r="A153" s="135">
        <v>1000471</v>
      </c>
      <c r="B153" s="136">
        <v>45183</v>
      </c>
      <c r="C153" s="137" t="s">
        <v>68</v>
      </c>
      <c r="D153" s="137" t="s">
        <v>545</v>
      </c>
      <c r="E153" s="137" t="s">
        <v>87</v>
      </c>
      <c r="F153" s="138">
        <v>519000</v>
      </c>
      <c r="G153" s="137" t="s">
        <v>144</v>
      </c>
      <c r="H153" s="137" t="s">
        <v>482</v>
      </c>
      <c r="I153" s="137" t="s">
        <v>65</v>
      </c>
      <c r="J153" s="137" t="s">
        <v>546</v>
      </c>
      <c r="K153" s="137" t="s">
        <v>547</v>
      </c>
    </row>
    <row r="154" spans="1:11" ht="30">
      <c r="A154" s="135">
        <v>1000474</v>
      </c>
      <c r="B154" s="136">
        <v>45183</v>
      </c>
      <c r="C154" s="137" t="s">
        <v>60</v>
      </c>
      <c r="D154" s="137" t="s">
        <v>548</v>
      </c>
      <c r="E154" s="137" t="s">
        <v>62</v>
      </c>
      <c r="F154" s="138">
        <v>895000</v>
      </c>
      <c r="G154" s="137" t="s">
        <v>77</v>
      </c>
      <c r="H154" s="137" t="s">
        <v>507</v>
      </c>
      <c r="I154" s="137" t="s">
        <v>65</v>
      </c>
      <c r="J154" s="137" t="s">
        <v>549</v>
      </c>
      <c r="K154" s="137" t="s">
        <v>550</v>
      </c>
    </row>
    <row r="155" spans="1:11" ht="30">
      <c r="A155" s="135">
        <v>1000481</v>
      </c>
      <c r="B155" s="136">
        <v>45183</v>
      </c>
      <c r="C155" s="137" t="s">
        <v>74</v>
      </c>
      <c r="D155" s="137" t="s">
        <v>551</v>
      </c>
      <c r="E155" s="137" t="s">
        <v>115</v>
      </c>
      <c r="F155" s="138">
        <v>400000</v>
      </c>
      <c r="G155" s="137" t="s">
        <v>70</v>
      </c>
      <c r="H155" s="137" t="s">
        <v>496</v>
      </c>
      <c r="I155" s="137" t="s">
        <v>65</v>
      </c>
      <c r="J155" s="137" t="s">
        <v>552</v>
      </c>
      <c r="K155" s="137" t="s">
        <v>553</v>
      </c>
    </row>
    <row r="156" spans="1:11" ht="45">
      <c r="A156" s="135">
        <v>1000494</v>
      </c>
      <c r="B156" s="136">
        <v>45184</v>
      </c>
      <c r="C156" s="137" t="s">
        <v>233</v>
      </c>
      <c r="D156" s="137" t="s">
        <v>554</v>
      </c>
      <c r="E156" s="137" t="s">
        <v>87</v>
      </c>
      <c r="F156" s="138">
        <v>3310000</v>
      </c>
      <c r="G156" s="137" t="s">
        <v>63</v>
      </c>
      <c r="H156" s="137" t="s">
        <v>252</v>
      </c>
      <c r="I156" s="137" t="s">
        <v>65</v>
      </c>
      <c r="J156" s="137" t="s">
        <v>555</v>
      </c>
      <c r="K156" s="137" t="s">
        <v>556</v>
      </c>
    </row>
    <row r="157" spans="1:11" ht="30">
      <c r="A157" s="135">
        <v>1000498</v>
      </c>
      <c r="B157" s="136">
        <v>45184</v>
      </c>
      <c r="C157" s="137" t="s">
        <v>68</v>
      </c>
      <c r="D157" s="137" t="s">
        <v>557</v>
      </c>
      <c r="E157" s="137" t="s">
        <v>62</v>
      </c>
      <c r="F157" s="138">
        <v>2900000</v>
      </c>
      <c r="G157" s="137" t="s">
        <v>77</v>
      </c>
      <c r="H157" s="137" t="s">
        <v>111</v>
      </c>
      <c r="I157" s="137" t="s">
        <v>65</v>
      </c>
      <c r="J157" s="137" t="s">
        <v>558</v>
      </c>
      <c r="K157" s="137" t="s">
        <v>559</v>
      </c>
    </row>
    <row r="158" spans="1:11" ht="30">
      <c r="A158" s="135">
        <v>1000509</v>
      </c>
      <c r="B158" s="136">
        <v>45184</v>
      </c>
      <c r="C158" s="137" t="s">
        <v>74</v>
      </c>
      <c r="D158" s="137" t="s">
        <v>560</v>
      </c>
      <c r="E158" s="137" t="s">
        <v>62</v>
      </c>
      <c r="F158" s="138">
        <v>725000</v>
      </c>
      <c r="G158" s="137" t="s">
        <v>144</v>
      </c>
      <c r="H158" s="137" t="s">
        <v>561</v>
      </c>
      <c r="I158" s="137" t="s">
        <v>65</v>
      </c>
      <c r="J158" s="137" t="s">
        <v>562</v>
      </c>
      <c r="K158" s="137" t="s">
        <v>563</v>
      </c>
    </row>
    <row r="159" spans="1:11" ht="60">
      <c r="A159" s="135">
        <v>1000511</v>
      </c>
      <c r="B159" s="136">
        <v>45184</v>
      </c>
      <c r="C159" s="137" t="s">
        <v>74</v>
      </c>
      <c r="D159" s="137" t="s">
        <v>564</v>
      </c>
      <c r="E159" s="137" t="s">
        <v>62</v>
      </c>
      <c r="F159" s="138">
        <v>625000</v>
      </c>
      <c r="G159" s="137" t="s">
        <v>77</v>
      </c>
      <c r="H159" s="137" t="s">
        <v>78</v>
      </c>
      <c r="I159" s="137" t="s">
        <v>65</v>
      </c>
      <c r="J159" s="137" t="s">
        <v>565</v>
      </c>
      <c r="K159" s="137" t="s">
        <v>566</v>
      </c>
    </row>
    <row r="160" spans="1:11" ht="45">
      <c r="A160" s="135">
        <v>1000517</v>
      </c>
      <c r="B160" s="136">
        <v>45184</v>
      </c>
      <c r="C160" s="137" t="s">
        <v>233</v>
      </c>
      <c r="D160" s="137" t="s">
        <v>567</v>
      </c>
      <c r="E160" s="137" t="s">
        <v>62</v>
      </c>
      <c r="F160" s="138">
        <v>550000</v>
      </c>
      <c r="G160" s="137" t="s">
        <v>102</v>
      </c>
      <c r="H160" s="137" t="s">
        <v>235</v>
      </c>
      <c r="I160" s="137" t="s">
        <v>65</v>
      </c>
      <c r="J160" s="137" t="s">
        <v>568</v>
      </c>
      <c r="K160" s="137" t="s">
        <v>569</v>
      </c>
    </row>
    <row r="161" spans="1:11" ht="45">
      <c r="A161" s="135">
        <v>1000519</v>
      </c>
      <c r="B161" s="136">
        <v>45184</v>
      </c>
      <c r="C161" s="137" t="s">
        <v>68</v>
      </c>
      <c r="D161" s="137" t="s">
        <v>570</v>
      </c>
      <c r="E161" s="137" t="s">
        <v>62</v>
      </c>
      <c r="F161" s="138">
        <v>995000</v>
      </c>
      <c r="G161" s="137" t="s">
        <v>203</v>
      </c>
      <c r="H161" s="137" t="s">
        <v>204</v>
      </c>
      <c r="I161" s="137" t="s">
        <v>65</v>
      </c>
      <c r="J161" s="137" t="s">
        <v>571</v>
      </c>
      <c r="K161" s="137" t="s">
        <v>572</v>
      </c>
    </row>
    <row r="162" spans="1:11" ht="30">
      <c r="A162" s="135">
        <v>1001177</v>
      </c>
      <c r="B162" s="136">
        <v>45204</v>
      </c>
      <c r="C162" s="137" t="s">
        <v>233</v>
      </c>
      <c r="D162" s="137" t="s">
        <v>573</v>
      </c>
      <c r="E162" s="137" t="s">
        <v>62</v>
      </c>
      <c r="F162" s="138">
        <v>700000</v>
      </c>
      <c r="G162" s="137" t="s">
        <v>183</v>
      </c>
      <c r="H162" s="137" t="s">
        <v>574</v>
      </c>
      <c r="I162" s="137" t="s">
        <v>65</v>
      </c>
      <c r="J162" s="137" t="s">
        <v>575</v>
      </c>
      <c r="K162" s="137" t="s">
        <v>576</v>
      </c>
    </row>
    <row r="163" spans="1:11" ht="45">
      <c r="A163" s="135">
        <v>1001179</v>
      </c>
      <c r="B163" s="136">
        <v>45204</v>
      </c>
      <c r="C163" s="137" t="s">
        <v>68</v>
      </c>
      <c r="D163" s="137" t="s">
        <v>577</v>
      </c>
      <c r="E163" s="137" t="s">
        <v>62</v>
      </c>
      <c r="F163" s="138">
        <v>670000</v>
      </c>
      <c r="G163" s="137" t="s">
        <v>77</v>
      </c>
      <c r="H163" s="137" t="s">
        <v>111</v>
      </c>
      <c r="I163" s="137" t="s">
        <v>65</v>
      </c>
      <c r="J163" s="137" t="s">
        <v>346</v>
      </c>
      <c r="K163" s="137" t="s">
        <v>578</v>
      </c>
    </row>
    <row r="164" spans="1:11" ht="30">
      <c r="A164" s="135">
        <v>1001189</v>
      </c>
      <c r="B164" s="136">
        <v>45204</v>
      </c>
      <c r="C164" s="137" t="s">
        <v>100</v>
      </c>
      <c r="D164" s="137" t="s">
        <v>579</v>
      </c>
      <c r="E164" s="137" t="s">
        <v>76</v>
      </c>
      <c r="F164" s="138">
        <v>605000</v>
      </c>
      <c r="G164" s="137" t="s">
        <v>102</v>
      </c>
      <c r="H164" s="137" t="s">
        <v>103</v>
      </c>
      <c r="I164" s="137" t="s">
        <v>65</v>
      </c>
      <c r="J164" s="137" t="s">
        <v>580</v>
      </c>
      <c r="K164" s="137" t="s">
        <v>581</v>
      </c>
    </row>
    <row r="165" spans="1:11" ht="60">
      <c r="A165" s="135">
        <v>1001193</v>
      </c>
      <c r="B165" s="136">
        <v>45204</v>
      </c>
      <c r="C165" s="137" t="s">
        <v>233</v>
      </c>
      <c r="D165" s="137" t="s">
        <v>582</v>
      </c>
      <c r="E165" s="137" t="s">
        <v>62</v>
      </c>
      <c r="F165" s="138">
        <v>975000</v>
      </c>
      <c r="G165" s="137" t="s">
        <v>183</v>
      </c>
      <c r="H165" s="137" t="s">
        <v>574</v>
      </c>
      <c r="I165" s="137" t="s">
        <v>65</v>
      </c>
      <c r="J165" s="137" t="s">
        <v>583</v>
      </c>
      <c r="K165" s="137" t="s">
        <v>584</v>
      </c>
    </row>
    <row r="166" spans="1:11" ht="30">
      <c r="A166" s="135">
        <v>1001217</v>
      </c>
      <c r="B166" s="136">
        <v>45205</v>
      </c>
      <c r="C166" s="137" t="s">
        <v>68</v>
      </c>
      <c r="D166" s="137" t="s">
        <v>585</v>
      </c>
      <c r="E166" s="137" t="s">
        <v>62</v>
      </c>
      <c r="F166" s="138">
        <v>630000</v>
      </c>
      <c r="G166" s="137" t="s">
        <v>77</v>
      </c>
      <c r="H166" s="137" t="s">
        <v>111</v>
      </c>
      <c r="I166" s="137" t="s">
        <v>65</v>
      </c>
      <c r="J166" s="137" t="s">
        <v>586</v>
      </c>
      <c r="K166" s="137" t="s">
        <v>587</v>
      </c>
    </row>
    <row r="167" spans="1:11" ht="30">
      <c r="A167" s="135">
        <v>1001220</v>
      </c>
      <c r="B167" s="136">
        <v>45205</v>
      </c>
      <c r="C167" s="137" t="s">
        <v>74</v>
      </c>
      <c r="D167" s="137" t="s">
        <v>588</v>
      </c>
      <c r="E167" s="137" t="s">
        <v>115</v>
      </c>
      <c r="F167" s="138">
        <v>420000</v>
      </c>
      <c r="G167" s="137" t="s">
        <v>77</v>
      </c>
      <c r="H167" s="137" t="s">
        <v>78</v>
      </c>
      <c r="I167" s="137" t="s">
        <v>65</v>
      </c>
      <c r="J167" s="137" t="s">
        <v>589</v>
      </c>
      <c r="K167" s="137" t="s">
        <v>590</v>
      </c>
    </row>
    <row r="168" spans="1:11" ht="30">
      <c r="A168" s="135">
        <v>1001222</v>
      </c>
      <c r="B168" s="136">
        <v>45205</v>
      </c>
      <c r="C168" s="137" t="s">
        <v>60</v>
      </c>
      <c r="D168" s="137" t="s">
        <v>591</v>
      </c>
      <c r="E168" s="137" t="s">
        <v>514</v>
      </c>
      <c r="F168" s="138">
        <v>100000</v>
      </c>
      <c r="G168" s="137" t="s">
        <v>77</v>
      </c>
      <c r="H168" s="137" t="s">
        <v>507</v>
      </c>
      <c r="I168" s="137" t="s">
        <v>65</v>
      </c>
      <c r="J168" s="137" t="s">
        <v>592</v>
      </c>
      <c r="K168" s="137" t="s">
        <v>593</v>
      </c>
    </row>
    <row r="169" spans="1:11" ht="30">
      <c r="A169" s="135">
        <v>1001223</v>
      </c>
      <c r="B169" s="136">
        <v>45205</v>
      </c>
      <c r="C169" s="137" t="s">
        <v>233</v>
      </c>
      <c r="D169" s="137" t="s">
        <v>594</v>
      </c>
      <c r="E169" s="137" t="s">
        <v>87</v>
      </c>
      <c r="F169" s="138">
        <v>650000</v>
      </c>
      <c r="G169" s="137" t="s">
        <v>63</v>
      </c>
      <c r="H169" s="137" t="s">
        <v>252</v>
      </c>
      <c r="I169" s="137" t="s">
        <v>65</v>
      </c>
      <c r="J169" s="137" t="s">
        <v>595</v>
      </c>
      <c r="K169" s="137" t="s">
        <v>596</v>
      </c>
    </row>
    <row r="170" spans="1:11" ht="30">
      <c r="A170" s="135">
        <v>1001224</v>
      </c>
      <c r="B170" s="136">
        <v>45205</v>
      </c>
      <c r="C170" s="137" t="s">
        <v>60</v>
      </c>
      <c r="D170" s="137" t="s">
        <v>597</v>
      </c>
      <c r="E170" s="137" t="s">
        <v>514</v>
      </c>
      <c r="F170" s="138">
        <v>395485</v>
      </c>
      <c r="G170" s="137" t="s">
        <v>82</v>
      </c>
      <c r="H170" s="137" t="s">
        <v>227</v>
      </c>
      <c r="I170" s="137" t="s">
        <v>65</v>
      </c>
      <c r="J170" s="137" t="s">
        <v>598</v>
      </c>
      <c r="K170" s="137" t="s">
        <v>599</v>
      </c>
    </row>
    <row r="171" spans="1:11" ht="30">
      <c r="A171" s="135">
        <v>992929</v>
      </c>
      <c r="B171" s="136">
        <v>44929</v>
      </c>
      <c r="C171" s="137" t="s">
        <v>74</v>
      </c>
      <c r="D171" s="137" t="s">
        <v>600</v>
      </c>
      <c r="E171" s="137" t="s">
        <v>62</v>
      </c>
      <c r="F171" s="138">
        <v>1110000</v>
      </c>
      <c r="G171" s="137" t="s">
        <v>77</v>
      </c>
      <c r="H171" s="137" t="s">
        <v>78</v>
      </c>
      <c r="I171" s="137" t="s">
        <v>65</v>
      </c>
      <c r="J171" s="137" t="s">
        <v>601</v>
      </c>
      <c r="K171" s="137" t="s">
        <v>602</v>
      </c>
    </row>
    <row r="172" spans="1:11" ht="30">
      <c r="A172" s="135">
        <v>992934</v>
      </c>
      <c r="B172" s="136">
        <v>44929</v>
      </c>
      <c r="C172" s="137" t="s">
        <v>68</v>
      </c>
      <c r="D172" s="137" t="s">
        <v>603</v>
      </c>
      <c r="E172" s="137" t="s">
        <v>115</v>
      </c>
      <c r="F172" s="138">
        <v>175000</v>
      </c>
      <c r="G172" s="137" t="s">
        <v>77</v>
      </c>
      <c r="H172" s="137" t="s">
        <v>111</v>
      </c>
      <c r="I172" s="137" t="s">
        <v>65</v>
      </c>
      <c r="J172" s="137" t="s">
        <v>220</v>
      </c>
      <c r="K172" s="137" t="s">
        <v>604</v>
      </c>
    </row>
    <row r="173" spans="1:11" ht="30">
      <c r="A173" s="135">
        <v>1003206</v>
      </c>
      <c r="B173" s="136">
        <v>45275</v>
      </c>
      <c r="C173" s="137" t="s">
        <v>181</v>
      </c>
      <c r="D173" s="137" t="s">
        <v>605</v>
      </c>
      <c r="E173" s="137" t="s">
        <v>62</v>
      </c>
      <c r="F173" s="138">
        <v>925000</v>
      </c>
      <c r="G173" s="137" t="s">
        <v>183</v>
      </c>
      <c r="H173" s="137" t="s">
        <v>184</v>
      </c>
      <c r="I173" s="137" t="s">
        <v>65</v>
      </c>
      <c r="J173" s="137" t="s">
        <v>606</v>
      </c>
      <c r="K173" s="137" t="s">
        <v>607</v>
      </c>
    </row>
    <row r="174" spans="1:11" ht="30">
      <c r="A174" s="135">
        <v>1003214</v>
      </c>
      <c r="B174" s="136">
        <v>45275</v>
      </c>
      <c r="C174" s="137" t="s">
        <v>100</v>
      </c>
      <c r="D174" s="137" t="s">
        <v>608</v>
      </c>
      <c r="E174" s="137" t="s">
        <v>62</v>
      </c>
      <c r="F174" s="138">
        <v>612900</v>
      </c>
      <c r="G174" s="137" t="s">
        <v>332</v>
      </c>
      <c r="H174" s="137" t="s">
        <v>333</v>
      </c>
      <c r="I174" s="137" t="s">
        <v>65</v>
      </c>
      <c r="J174" s="137" t="s">
        <v>609</v>
      </c>
      <c r="K174" s="137" t="s">
        <v>610</v>
      </c>
    </row>
    <row r="175" spans="1:11" ht="30">
      <c r="A175" s="135">
        <v>1003224</v>
      </c>
      <c r="B175" s="136">
        <v>45278</v>
      </c>
      <c r="C175" s="137" t="s">
        <v>60</v>
      </c>
      <c r="D175" s="137" t="s">
        <v>611</v>
      </c>
      <c r="E175" s="137" t="s">
        <v>62</v>
      </c>
      <c r="F175" s="138">
        <v>680000</v>
      </c>
      <c r="G175" s="137" t="s">
        <v>77</v>
      </c>
      <c r="H175" s="137" t="s">
        <v>507</v>
      </c>
      <c r="I175" s="137" t="s">
        <v>152</v>
      </c>
      <c r="J175" s="137" t="s">
        <v>300</v>
      </c>
      <c r="K175" s="137" t="s">
        <v>612</v>
      </c>
    </row>
    <row r="176" spans="1:11" ht="45">
      <c r="A176" s="135">
        <v>1003237</v>
      </c>
      <c r="B176" s="136">
        <v>45278</v>
      </c>
      <c r="C176" s="137" t="s">
        <v>142</v>
      </c>
      <c r="D176" s="137" t="s">
        <v>613</v>
      </c>
      <c r="E176" s="137" t="s">
        <v>62</v>
      </c>
      <c r="F176" s="138">
        <v>760000</v>
      </c>
      <c r="G176" s="137" t="s">
        <v>144</v>
      </c>
      <c r="H176" s="137" t="s">
        <v>145</v>
      </c>
      <c r="I176" s="137" t="s">
        <v>65</v>
      </c>
      <c r="J176" s="137" t="s">
        <v>614</v>
      </c>
      <c r="K176" s="137" t="s">
        <v>615</v>
      </c>
    </row>
    <row r="177" spans="1:11" ht="30">
      <c r="A177" s="135">
        <v>1003247</v>
      </c>
      <c r="B177" s="136">
        <v>45279</v>
      </c>
      <c r="C177" s="137" t="s">
        <v>60</v>
      </c>
      <c r="D177" s="137" t="s">
        <v>616</v>
      </c>
      <c r="E177" s="137" t="s">
        <v>62</v>
      </c>
      <c r="F177" s="138">
        <v>445000</v>
      </c>
      <c r="G177" s="137" t="s">
        <v>63</v>
      </c>
      <c r="H177" s="137" t="s">
        <v>64</v>
      </c>
      <c r="I177" s="137" t="s">
        <v>65</v>
      </c>
      <c r="J177" s="137" t="s">
        <v>617</v>
      </c>
      <c r="K177" s="137" t="s">
        <v>618</v>
      </c>
    </row>
    <row r="178" spans="1:11" ht="30">
      <c r="A178" s="135">
        <v>1003279</v>
      </c>
      <c r="B178" s="136">
        <v>45280</v>
      </c>
      <c r="C178" s="137" t="s">
        <v>60</v>
      </c>
      <c r="D178" s="137" t="s">
        <v>619</v>
      </c>
      <c r="E178" s="137" t="s">
        <v>62</v>
      </c>
      <c r="F178" s="138">
        <v>540000</v>
      </c>
      <c r="G178" s="137" t="s">
        <v>77</v>
      </c>
      <c r="H178" s="137" t="s">
        <v>507</v>
      </c>
      <c r="I178" s="137" t="s">
        <v>65</v>
      </c>
      <c r="J178" s="137" t="s">
        <v>620</v>
      </c>
      <c r="K178" s="137" t="s">
        <v>621</v>
      </c>
    </row>
    <row r="179" spans="1:11" ht="75">
      <c r="A179" s="135">
        <v>1003299</v>
      </c>
      <c r="B179" s="136">
        <v>45280</v>
      </c>
      <c r="C179" s="137" t="s">
        <v>68</v>
      </c>
      <c r="D179" s="137" t="s">
        <v>622</v>
      </c>
      <c r="E179" s="137" t="s">
        <v>87</v>
      </c>
      <c r="F179" s="138">
        <v>4812950</v>
      </c>
      <c r="G179" s="137" t="s">
        <v>77</v>
      </c>
      <c r="H179" s="137" t="s">
        <v>111</v>
      </c>
      <c r="I179" s="137" t="s">
        <v>152</v>
      </c>
      <c r="J179" s="137" t="s">
        <v>346</v>
      </c>
      <c r="K179" s="137" t="s">
        <v>623</v>
      </c>
    </row>
    <row r="180" spans="1:11" ht="30">
      <c r="A180" s="135">
        <v>1003308</v>
      </c>
      <c r="B180" s="136">
        <v>45281</v>
      </c>
      <c r="C180" s="137" t="s">
        <v>60</v>
      </c>
      <c r="D180" s="137" t="s">
        <v>624</v>
      </c>
      <c r="E180" s="137" t="s">
        <v>62</v>
      </c>
      <c r="F180" s="138">
        <v>650000</v>
      </c>
      <c r="G180" s="137" t="s">
        <v>82</v>
      </c>
      <c r="H180" s="137" t="s">
        <v>227</v>
      </c>
      <c r="I180" s="137" t="s">
        <v>65</v>
      </c>
      <c r="J180" s="137" t="s">
        <v>625</v>
      </c>
      <c r="K180" s="137" t="s">
        <v>626</v>
      </c>
    </row>
    <row r="181" spans="1:11" ht="30">
      <c r="A181" s="135">
        <v>1003320</v>
      </c>
      <c r="B181" s="136">
        <v>45281</v>
      </c>
      <c r="C181" s="137" t="s">
        <v>60</v>
      </c>
      <c r="D181" s="137" t="s">
        <v>627</v>
      </c>
      <c r="E181" s="137" t="s">
        <v>87</v>
      </c>
      <c r="F181" s="138">
        <v>418490</v>
      </c>
      <c r="G181" s="137" t="s">
        <v>192</v>
      </c>
      <c r="H181" s="137" t="s">
        <v>193</v>
      </c>
      <c r="I181" s="137" t="s">
        <v>152</v>
      </c>
      <c r="J181" s="137" t="s">
        <v>194</v>
      </c>
      <c r="K181" s="137" t="s">
        <v>628</v>
      </c>
    </row>
    <row r="182" spans="1:11" ht="30">
      <c r="A182" s="135">
        <v>1003328</v>
      </c>
      <c r="B182" s="136">
        <v>45281</v>
      </c>
      <c r="C182" s="137" t="s">
        <v>148</v>
      </c>
      <c r="D182" s="137" t="s">
        <v>629</v>
      </c>
      <c r="E182" s="137" t="s">
        <v>62</v>
      </c>
      <c r="F182" s="138">
        <v>620431</v>
      </c>
      <c r="G182" s="137" t="s">
        <v>150</v>
      </c>
      <c r="H182" s="137" t="s">
        <v>151</v>
      </c>
      <c r="I182" s="137" t="s">
        <v>152</v>
      </c>
      <c r="J182" s="137" t="s">
        <v>153</v>
      </c>
      <c r="K182" s="137" t="s">
        <v>630</v>
      </c>
    </row>
    <row r="183" spans="1:11" ht="30">
      <c r="A183" s="135">
        <v>1003337</v>
      </c>
      <c r="B183" s="136">
        <v>45281</v>
      </c>
      <c r="C183" s="137" t="s">
        <v>68</v>
      </c>
      <c r="D183" s="137" t="s">
        <v>631</v>
      </c>
      <c r="E183" s="137" t="s">
        <v>62</v>
      </c>
      <c r="F183" s="138">
        <v>725000</v>
      </c>
      <c r="G183" s="137" t="s">
        <v>77</v>
      </c>
      <c r="H183" s="137" t="s">
        <v>111</v>
      </c>
      <c r="I183" s="137" t="s">
        <v>65</v>
      </c>
      <c r="J183" s="137" t="s">
        <v>632</v>
      </c>
      <c r="K183" s="137" t="s">
        <v>633</v>
      </c>
    </row>
    <row r="184" spans="1:11" ht="60">
      <c r="A184" s="135">
        <v>992937</v>
      </c>
      <c r="B184" s="136">
        <v>44929</v>
      </c>
      <c r="C184" s="137" t="s">
        <v>68</v>
      </c>
      <c r="D184" s="137" t="s">
        <v>634</v>
      </c>
      <c r="E184" s="137" t="s">
        <v>115</v>
      </c>
      <c r="F184" s="138">
        <v>85000</v>
      </c>
      <c r="G184" s="137" t="s">
        <v>82</v>
      </c>
      <c r="H184" s="137" t="s">
        <v>121</v>
      </c>
      <c r="I184" s="137" t="s">
        <v>65</v>
      </c>
      <c r="J184" s="137" t="s">
        <v>635</v>
      </c>
      <c r="K184" s="137" t="s">
        <v>636</v>
      </c>
    </row>
    <row r="185" spans="1:11" ht="45">
      <c r="A185" s="135">
        <v>992942</v>
      </c>
      <c r="B185" s="136">
        <v>44929</v>
      </c>
      <c r="C185" s="137" t="s">
        <v>74</v>
      </c>
      <c r="D185" s="137" t="s">
        <v>637</v>
      </c>
      <c r="E185" s="137" t="s">
        <v>62</v>
      </c>
      <c r="F185" s="138">
        <v>549900</v>
      </c>
      <c r="G185" s="137" t="s">
        <v>77</v>
      </c>
      <c r="H185" s="137" t="s">
        <v>78</v>
      </c>
      <c r="I185" s="137" t="s">
        <v>65</v>
      </c>
      <c r="J185" s="137" t="s">
        <v>638</v>
      </c>
      <c r="K185" s="137" t="s">
        <v>639</v>
      </c>
    </row>
    <row r="186" spans="1:11" ht="30">
      <c r="A186" s="135">
        <v>992957</v>
      </c>
      <c r="B186" s="136">
        <v>44929</v>
      </c>
      <c r="C186" s="137" t="s">
        <v>100</v>
      </c>
      <c r="D186" s="137" t="s">
        <v>640</v>
      </c>
      <c r="E186" s="137" t="s">
        <v>62</v>
      </c>
      <c r="F186" s="138">
        <v>1800000</v>
      </c>
      <c r="G186" s="137" t="s">
        <v>102</v>
      </c>
      <c r="H186" s="137" t="s">
        <v>103</v>
      </c>
      <c r="I186" s="137" t="s">
        <v>65</v>
      </c>
      <c r="J186" s="137" t="s">
        <v>641</v>
      </c>
      <c r="K186" s="137" t="s">
        <v>642</v>
      </c>
    </row>
    <row r="187" spans="1:11" ht="30">
      <c r="A187" s="135">
        <v>992962</v>
      </c>
      <c r="B187" s="136">
        <v>44930</v>
      </c>
      <c r="C187" s="137" t="s">
        <v>60</v>
      </c>
      <c r="D187" s="137" t="s">
        <v>643</v>
      </c>
      <c r="E187" s="137" t="s">
        <v>62</v>
      </c>
      <c r="F187" s="138">
        <v>458000</v>
      </c>
      <c r="G187" s="137" t="s">
        <v>192</v>
      </c>
      <c r="H187" s="137" t="s">
        <v>448</v>
      </c>
      <c r="I187" s="137" t="s">
        <v>65</v>
      </c>
      <c r="J187" s="137" t="s">
        <v>644</v>
      </c>
      <c r="K187" s="137" t="s">
        <v>645</v>
      </c>
    </row>
    <row r="188" spans="1:11" ht="30">
      <c r="A188" s="135">
        <v>992972</v>
      </c>
      <c r="B188" s="136">
        <v>44930</v>
      </c>
      <c r="C188" s="137" t="s">
        <v>68</v>
      </c>
      <c r="D188" s="137" t="s">
        <v>646</v>
      </c>
      <c r="E188" s="137" t="s">
        <v>248</v>
      </c>
      <c r="F188" s="138">
        <v>309500</v>
      </c>
      <c r="G188" s="137" t="s">
        <v>77</v>
      </c>
      <c r="H188" s="137" t="s">
        <v>111</v>
      </c>
      <c r="I188" s="137" t="s">
        <v>65</v>
      </c>
      <c r="J188" s="137" t="s">
        <v>647</v>
      </c>
      <c r="K188" s="137" t="s">
        <v>648</v>
      </c>
    </row>
    <row r="189" spans="1:11" ht="30">
      <c r="A189" s="135">
        <v>992975</v>
      </c>
      <c r="B189" s="136">
        <v>44930</v>
      </c>
      <c r="C189" s="137" t="s">
        <v>68</v>
      </c>
      <c r="D189" s="137" t="s">
        <v>649</v>
      </c>
      <c r="E189" s="137" t="s">
        <v>62</v>
      </c>
      <c r="F189" s="138">
        <v>800000</v>
      </c>
      <c r="G189" s="137" t="s">
        <v>77</v>
      </c>
      <c r="H189" s="137" t="s">
        <v>111</v>
      </c>
      <c r="I189" s="137" t="s">
        <v>65</v>
      </c>
      <c r="J189" s="137" t="s">
        <v>650</v>
      </c>
      <c r="K189" s="137" t="s">
        <v>651</v>
      </c>
    </row>
    <row r="190" spans="1:11" ht="75">
      <c r="A190" s="135">
        <v>992990</v>
      </c>
      <c r="B190" s="136">
        <v>44931</v>
      </c>
      <c r="C190" s="137" t="s">
        <v>68</v>
      </c>
      <c r="D190" s="137" t="s">
        <v>652</v>
      </c>
      <c r="E190" s="137" t="s">
        <v>62</v>
      </c>
      <c r="F190" s="138">
        <v>715000</v>
      </c>
      <c r="G190" s="137" t="s">
        <v>77</v>
      </c>
      <c r="H190" s="137" t="s">
        <v>111</v>
      </c>
      <c r="I190" s="137" t="s">
        <v>65</v>
      </c>
      <c r="J190" s="137" t="s">
        <v>653</v>
      </c>
      <c r="K190" s="137" t="s">
        <v>654</v>
      </c>
    </row>
    <row r="191" spans="1:11" ht="30">
      <c r="A191" s="135">
        <v>993322</v>
      </c>
      <c r="B191" s="136">
        <v>44946</v>
      </c>
      <c r="C191" s="137" t="s">
        <v>74</v>
      </c>
      <c r="D191" s="137" t="s">
        <v>655</v>
      </c>
      <c r="E191" s="137" t="s">
        <v>115</v>
      </c>
      <c r="F191" s="138">
        <v>550000</v>
      </c>
      <c r="G191" s="137" t="s">
        <v>77</v>
      </c>
      <c r="H191" s="137" t="s">
        <v>78</v>
      </c>
      <c r="I191" s="137" t="s">
        <v>65</v>
      </c>
      <c r="J191" s="137" t="s">
        <v>656</v>
      </c>
      <c r="K191" s="137" t="s">
        <v>657</v>
      </c>
    </row>
    <row r="192" spans="1:11" ht="30">
      <c r="A192" s="135">
        <v>993351</v>
      </c>
      <c r="B192" s="136">
        <v>44949</v>
      </c>
      <c r="C192" s="137" t="s">
        <v>233</v>
      </c>
      <c r="D192" s="137" t="s">
        <v>658</v>
      </c>
      <c r="E192" s="137" t="s">
        <v>87</v>
      </c>
      <c r="F192" s="138">
        <v>947000</v>
      </c>
      <c r="G192" s="137" t="s">
        <v>63</v>
      </c>
      <c r="H192" s="137" t="s">
        <v>252</v>
      </c>
      <c r="I192" s="137" t="s">
        <v>65</v>
      </c>
      <c r="J192" s="137" t="s">
        <v>659</v>
      </c>
      <c r="K192" s="137" t="s">
        <v>660</v>
      </c>
    </row>
    <row r="193" spans="1:11" ht="60">
      <c r="A193" s="135">
        <v>993412</v>
      </c>
      <c r="B193" s="136">
        <v>44950</v>
      </c>
      <c r="C193" s="137" t="s">
        <v>60</v>
      </c>
      <c r="D193" s="137" t="s">
        <v>661</v>
      </c>
      <c r="E193" s="137" t="s">
        <v>248</v>
      </c>
      <c r="F193" s="138">
        <v>1200000</v>
      </c>
      <c r="G193" s="137" t="s">
        <v>116</v>
      </c>
      <c r="H193" s="137" t="s">
        <v>117</v>
      </c>
      <c r="I193" s="137" t="s">
        <v>65</v>
      </c>
      <c r="J193" s="137" t="s">
        <v>662</v>
      </c>
      <c r="K193" s="137" t="s">
        <v>663</v>
      </c>
    </row>
    <row r="194" spans="1:11" ht="30">
      <c r="A194" s="135">
        <v>993423</v>
      </c>
      <c r="B194" s="136">
        <v>44951</v>
      </c>
      <c r="C194" s="137" t="s">
        <v>74</v>
      </c>
      <c r="D194" s="137" t="s">
        <v>664</v>
      </c>
      <c r="E194" s="137" t="s">
        <v>62</v>
      </c>
      <c r="F194" s="138">
        <v>600000</v>
      </c>
      <c r="G194" s="137" t="s">
        <v>77</v>
      </c>
      <c r="H194" s="137" t="s">
        <v>107</v>
      </c>
      <c r="I194" s="137" t="s">
        <v>152</v>
      </c>
      <c r="J194" s="137" t="s">
        <v>300</v>
      </c>
      <c r="K194" s="137" t="s">
        <v>665</v>
      </c>
    </row>
    <row r="195" spans="1:11" ht="60">
      <c r="A195" s="135">
        <v>993448</v>
      </c>
      <c r="B195" s="136">
        <v>44952</v>
      </c>
      <c r="C195" s="137" t="s">
        <v>68</v>
      </c>
      <c r="D195" s="137" t="s">
        <v>666</v>
      </c>
      <c r="E195" s="137" t="s">
        <v>62</v>
      </c>
      <c r="F195" s="138">
        <v>379000</v>
      </c>
      <c r="G195" s="137" t="s">
        <v>77</v>
      </c>
      <c r="H195" s="137" t="s">
        <v>111</v>
      </c>
      <c r="I195" s="137" t="s">
        <v>65</v>
      </c>
      <c r="J195" s="137" t="s">
        <v>667</v>
      </c>
      <c r="K195" s="137" t="s">
        <v>668</v>
      </c>
    </row>
    <row r="196" spans="1:11" ht="30">
      <c r="A196" s="135">
        <v>993456</v>
      </c>
      <c r="B196" s="136">
        <v>44952</v>
      </c>
      <c r="C196" s="137" t="s">
        <v>68</v>
      </c>
      <c r="D196" s="137" t="s">
        <v>669</v>
      </c>
      <c r="E196" s="137" t="s">
        <v>87</v>
      </c>
      <c r="F196" s="138">
        <v>270000</v>
      </c>
      <c r="G196" s="137" t="s">
        <v>77</v>
      </c>
      <c r="H196" s="137" t="s">
        <v>111</v>
      </c>
      <c r="I196" s="137" t="s">
        <v>65</v>
      </c>
      <c r="J196" s="137" t="s">
        <v>670</v>
      </c>
      <c r="K196" s="137" t="s">
        <v>671</v>
      </c>
    </row>
    <row r="197" spans="1:11" ht="45">
      <c r="A197" s="135">
        <v>993462</v>
      </c>
      <c r="B197" s="136">
        <v>44953</v>
      </c>
      <c r="C197" s="137" t="s">
        <v>233</v>
      </c>
      <c r="D197" s="137" t="s">
        <v>672</v>
      </c>
      <c r="E197" s="137" t="s">
        <v>62</v>
      </c>
      <c r="F197" s="138">
        <v>3800000</v>
      </c>
      <c r="G197" s="137" t="s">
        <v>63</v>
      </c>
      <c r="H197" s="137" t="s">
        <v>252</v>
      </c>
      <c r="I197" s="137" t="s">
        <v>65</v>
      </c>
      <c r="J197" s="137" t="s">
        <v>673</v>
      </c>
      <c r="K197" s="137" t="s">
        <v>674</v>
      </c>
    </row>
    <row r="198" spans="1:11" ht="30">
      <c r="A198" s="135">
        <v>993471</v>
      </c>
      <c r="B198" s="136">
        <v>44953</v>
      </c>
      <c r="C198" s="137" t="s">
        <v>74</v>
      </c>
      <c r="D198" s="137" t="s">
        <v>675</v>
      </c>
      <c r="E198" s="137" t="s">
        <v>62</v>
      </c>
      <c r="F198" s="138">
        <v>675000</v>
      </c>
      <c r="G198" s="137" t="s">
        <v>82</v>
      </c>
      <c r="H198" s="137" t="s">
        <v>188</v>
      </c>
      <c r="I198" s="137" t="s">
        <v>65</v>
      </c>
      <c r="J198" s="137" t="s">
        <v>676</v>
      </c>
      <c r="K198" s="137" t="s">
        <v>677</v>
      </c>
    </row>
    <row r="199" spans="1:11" ht="30">
      <c r="A199" s="135">
        <v>993788</v>
      </c>
      <c r="B199" s="136">
        <v>44966</v>
      </c>
      <c r="C199" s="137" t="s">
        <v>100</v>
      </c>
      <c r="D199" s="137" t="s">
        <v>678</v>
      </c>
      <c r="E199" s="137" t="s">
        <v>62</v>
      </c>
      <c r="F199" s="138">
        <v>676774</v>
      </c>
      <c r="G199" s="137" t="s">
        <v>332</v>
      </c>
      <c r="H199" s="137" t="s">
        <v>333</v>
      </c>
      <c r="I199" s="137" t="s">
        <v>65</v>
      </c>
      <c r="J199" s="137" t="s">
        <v>334</v>
      </c>
      <c r="K199" s="137" t="s">
        <v>679</v>
      </c>
    </row>
    <row r="200" spans="1:11" ht="30">
      <c r="A200" s="135">
        <v>993796</v>
      </c>
      <c r="B200" s="136">
        <v>44967</v>
      </c>
      <c r="C200" s="137" t="s">
        <v>60</v>
      </c>
      <c r="D200" s="137" t="s">
        <v>680</v>
      </c>
      <c r="E200" s="137" t="s">
        <v>87</v>
      </c>
      <c r="F200" s="138">
        <v>473660</v>
      </c>
      <c r="G200" s="137" t="s">
        <v>192</v>
      </c>
      <c r="H200" s="137" t="s">
        <v>193</v>
      </c>
      <c r="I200" s="137" t="s">
        <v>152</v>
      </c>
      <c r="J200" s="137" t="s">
        <v>194</v>
      </c>
      <c r="K200" s="137" t="s">
        <v>681</v>
      </c>
    </row>
    <row r="201" spans="1:11" ht="45">
      <c r="A201" s="135">
        <v>993801</v>
      </c>
      <c r="B201" s="136">
        <v>44967</v>
      </c>
      <c r="C201" s="137" t="s">
        <v>68</v>
      </c>
      <c r="D201" s="137" t="s">
        <v>682</v>
      </c>
      <c r="E201" s="137" t="s">
        <v>115</v>
      </c>
      <c r="F201" s="138">
        <v>220000</v>
      </c>
      <c r="G201" s="137" t="s">
        <v>82</v>
      </c>
      <c r="H201" s="137" t="s">
        <v>121</v>
      </c>
      <c r="I201" s="137" t="s">
        <v>65</v>
      </c>
      <c r="J201" s="137" t="s">
        <v>683</v>
      </c>
      <c r="K201" s="137" t="s">
        <v>684</v>
      </c>
    </row>
    <row r="202" spans="1:11" ht="45">
      <c r="A202" s="135">
        <v>993807</v>
      </c>
      <c r="B202" s="136">
        <v>44967</v>
      </c>
      <c r="C202" s="137" t="s">
        <v>74</v>
      </c>
      <c r="D202" s="137" t="s">
        <v>685</v>
      </c>
      <c r="E202" s="137" t="s">
        <v>62</v>
      </c>
      <c r="F202" s="138">
        <v>437500</v>
      </c>
      <c r="G202" s="137" t="s">
        <v>77</v>
      </c>
      <c r="H202" s="137" t="s">
        <v>107</v>
      </c>
      <c r="I202" s="137" t="s">
        <v>65</v>
      </c>
      <c r="J202" s="137" t="s">
        <v>686</v>
      </c>
      <c r="K202" s="137" t="s">
        <v>687</v>
      </c>
    </row>
    <row r="203" spans="1:11" ht="30">
      <c r="A203" s="135">
        <v>993815</v>
      </c>
      <c r="B203" s="136">
        <v>44967</v>
      </c>
      <c r="C203" s="137" t="s">
        <v>60</v>
      </c>
      <c r="D203" s="137" t="s">
        <v>688</v>
      </c>
      <c r="E203" s="137" t="s">
        <v>62</v>
      </c>
      <c r="F203" s="138">
        <v>1050000</v>
      </c>
      <c r="G203" s="137" t="s">
        <v>63</v>
      </c>
      <c r="H203" s="137" t="s">
        <v>64</v>
      </c>
      <c r="I203" s="137" t="s">
        <v>65</v>
      </c>
      <c r="J203" s="137" t="s">
        <v>689</v>
      </c>
      <c r="K203" s="137" t="s">
        <v>690</v>
      </c>
    </row>
    <row r="204" spans="1:11" ht="30">
      <c r="A204" s="135">
        <v>993818</v>
      </c>
      <c r="B204" s="136">
        <v>44967</v>
      </c>
      <c r="C204" s="137" t="s">
        <v>233</v>
      </c>
      <c r="D204" s="137" t="s">
        <v>691</v>
      </c>
      <c r="E204" s="137" t="s">
        <v>159</v>
      </c>
      <c r="F204" s="138">
        <v>276500</v>
      </c>
      <c r="G204" s="137" t="s">
        <v>63</v>
      </c>
      <c r="H204" s="137" t="s">
        <v>252</v>
      </c>
      <c r="I204" s="137" t="s">
        <v>65</v>
      </c>
      <c r="J204" s="137" t="s">
        <v>692</v>
      </c>
      <c r="K204" s="137" t="s">
        <v>693</v>
      </c>
    </row>
    <row r="205" spans="1:11" ht="30">
      <c r="A205" s="135">
        <v>993850</v>
      </c>
      <c r="B205" s="136">
        <v>44970</v>
      </c>
      <c r="C205" s="137" t="s">
        <v>100</v>
      </c>
      <c r="D205" s="137" t="s">
        <v>694</v>
      </c>
      <c r="E205" s="137" t="s">
        <v>115</v>
      </c>
      <c r="F205" s="138">
        <v>1680000</v>
      </c>
      <c r="G205" s="137" t="s">
        <v>332</v>
      </c>
      <c r="H205" s="137" t="s">
        <v>333</v>
      </c>
      <c r="I205" s="137" t="s">
        <v>65</v>
      </c>
      <c r="J205" s="137" t="s">
        <v>695</v>
      </c>
      <c r="K205" s="137" t="s">
        <v>334</v>
      </c>
    </row>
    <row r="206" spans="1:11" ht="45">
      <c r="A206" s="135">
        <v>993886</v>
      </c>
      <c r="B206" s="136">
        <v>44972</v>
      </c>
      <c r="C206" s="137" t="s">
        <v>100</v>
      </c>
      <c r="D206" s="137" t="s">
        <v>696</v>
      </c>
      <c r="E206" s="137" t="s">
        <v>62</v>
      </c>
      <c r="F206" s="138">
        <v>452750</v>
      </c>
      <c r="G206" s="137" t="s">
        <v>102</v>
      </c>
      <c r="H206" s="137" t="s">
        <v>103</v>
      </c>
      <c r="I206" s="137" t="s">
        <v>65</v>
      </c>
      <c r="J206" s="137" t="s">
        <v>697</v>
      </c>
      <c r="K206" s="137" t="s">
        <v>698</v>
      </c>
    </row>
    <row r="207" spans="1:11" ht="30">
      <c r="A207" s="135">
        <v>994018</v>
      </c>
      <c r="B207" s="136">
        <v>44974</v>
      </c>
      <c r="C207" s="137" t="s">
        <v>60</v>
      </c>
      <c r="D207" s="137" t="s">
        <v>699</v>
      </c>
      <c r="E207" s="137" t="s">
        <v>62</v>
      </c>
      <c r="F207" s="138">
        <v>970000</v>
      </c>
      <c r="G207" s="137" t="s">
        <v>700</v>
      </c>
      <c r="H207" s="137" t="s">
        <v>701</v>
      </c>
      <c r="I207" s="137" t="s">
        <v>65</v>
      </c>
      <c r="J207" s="137" t="s">
        <v>702</v>
      </c>
      <c r="K207" s="137" t="s">
        <v>703</v>
      </c>
    </row>
    <row r="208" spans="1:11" ht="30">
      <c r="A208" s="135">
        <v>994020</v>
      </c>
      <c r="B208" s="136">
        <v>44974</v>
      </c>
      <c r="C208" s="137" t="s">
        <v>233</v>
      </c>
      <c r="D208" s="137" t="s">
        <v>704</v>
      </c>
      <c r="E208" s="137" t="s">
        <v>62</v>
      </c>
      <c r="F208" s="138">
        <v>342077</v>
      </c>
      <c r="G208" s="137" t="s">
        <v>63</v>
      </c>
      <c r="H208" s="137" t="s">
        <v>252</v>
      </c>
      <c r="I208" s="137" t="s">
        <v>65</v>
      </c>
      <c r="J208" s="137" t="s">
        <v>705</v>
      </c>
      <c r="K208" s="137" t="s">
        <v>706</v>
      </c>
    </row>
    <row r="209" spans="1:11" ht="30">
      <c r="A209" s="135">
        <v>994026</v>
      </c>
      <c r="B209" s="136">
        <v>44974</v>
      </c>
      <c r="C209" s="137" t="s">
        <v>68</v>
      </c>
      <c r="D209" s="137" t="s">
        <v>707</v>
      </c>
      <c r="E209" s="137" t="s">
        <v>115</v>
      </c>
      <c r="F209" s="138">
        <v>820000</v>
      </c>
      <c r="G209" s="137" t="s">
        <v>77</v>
      </c>
      <c r="H209" s="137" t="s">
        <v>111</v>
      </c>
      <c r="I209" s="137" t="s">
        <v>65</v>
      </c>
      <c r="J209" s="137" t="s">
        <v>708</v>
      </c>
      <c r="K209" s="137" t="s">
        <v>709</v>
      </c>
    </row>
    <row r="210" spans="1:11" ht="30">
      <c r="A210" s="135">
        <v>994032</v>
      </c>
      <c r="B210" s="136">
        <v>44974</v>
      </c>
      <c r="C210" s="137" t="s">
        <v>100</v>
      </c>
      <c r="D210" s="137" t="s">
        <v>710</v>
      </c>
      <c r="E210" s="137" t="s">
        <v>115</v>
      </c>
      <c r="F210" s="138">
        <v>470000</v>
      </c>
      <c r="G210" s="137" t="s">
        <v>102</v>
      </c>
      <c r="H210" s="137" t="s">
        <v>103</v>
      </c>
      <c r="I210" s="137" t="s">
        <v>65</v>
      </c>
      <c r="J210" s="137" t="s">
        <v>711</v>
      </c>
      <c r="K210" s="137" t="s">
        <v>712</v>
      </c>
    </row>
    <row r="211" spans="1:11" ht="30">
      <c r="A211" s="135">
        <v>994035</v>
      </c>
      <c r="B211" s="136">
        <v>44974</v>
      </c>
      <c r="C211" s="137" t="s">
        <v>68</v>
      </c>
      <c r="D211" s="137" t="s">
        <v>713</v>
      </c>
      <c r="E211" s="137" t="s">
        <v>115</v>
      </c>
      <c r="F211" s="138">
        <v>40000</v>
      </c>
      <c r="G211" s="137" t="s">
        <v>77</v>
      </c>
      <c r="H211" s="137" t="s">
        <v>111</v>
      </c>
      <c r="I211" s="137" t="s">
        <v>65</v>
      </c>
      <c r="J211" s="137" t="s">
        <v>220</v>
      </c>
      <c r="K211" s="137" t="s">
        <v>714</v>
      </c>
    </row>
    <row r="212" spans="1:11" ht="45">
      <c r="A212" s="135">
        <v>994064</v>
      </c>
      <c r="B212" s="136">
        <v>44978</v>
      </c>
      <c r="C212" s="137" t="s">
        <v>100</v>
      </c>
      <c r="D212" s="137" t="s">
        <v>715</v>
      </c>
      <c r="E212" s="137" t="s">
        <v>62</v>
      </c>
      <c r="F212" s="138">
        <v>460000</v>
      </c>
      <c r="G212" s="137" t="s">
        <v>102</v>
      </c>
      <c r="H212" s="137" t="s">
        <v>103</v>
      </c>
      <c r="I212" s="137" t="s">
        <v>65</v>
      </c>
      <c r="J212" s="137" t="s">
        <v>716</v>
      </c>
      <c r="K212" s="137" t="s">
        <v>717</v>
      </c>
    </row>
    <row r="213" spans="1:11" ht="45">
      <c r="A213" s="135">
        <v>994095</v>
      </c>
      <c r="B213" s="136">
        <v>44979</v>
      </c>
      <c r="C213" s="137" t="s">
        <v>68</v>
      </c>
      <c r="D213" s="137" t="s">
        <v>718</v>
      </c>
      <c r="E213" s="137" t="s">
        <v>115</v>
      </c>
      <c r="F213" s="138">
        <v>250000</v>
      </c>
      <c r="G213" s="137" t="s">
        <v>77</v>
      </c>
      <c r="H213" s="137" t="s">
        <v>111</v>
      </c>
      <c r="I213" s="137" t="s">
        <v>65</v>
      </c>
      <c r="J213" s="137" t="s">
        <v>719</v>
      </c>
      <c r="K213" s="137" t="s">
        <v>720</v>
      </c>
    </row>
    <row r="214" spans="1:11" ht="45">
      <c r="A214" s="135">
        <v>993540</v>
      </c>
      <c r="B214" s="136">
        <v>44957</v>
      </c>
      <c r="C214" s="137" t="s">
        <v>74</v>
      </c>
      <c r="D214" s="137" t="s">
        <v>721</v>
      </c>
      <c r="E214" s="137" t="s">
        <v>62</v>
      </c>
      <c r="F214" s="138">
        <v>779000</v>
      </c>
      <c r="G214" s="137" t="s">
        <v>77</v>
      </c>
      <c r="H214" s="137" t="s">
        <v>107</v>
      </c>
      <c r="I214" s="137" t="s">
        <v>152</v>
      </c>
      <c r="J214" s="137" t="s">
        <v>300</v>
      </c>
      <c r="K214" s="137" t="s">
        <v>722</v>
      </c>
    </row>
    <row r="215" spans="1:11" ht="30">
      <c r="A215" s="135">
        <v>993549</v>
      </c>
      <c r="B215" s="136">
        <v>44957</v>
      </c>
      <c r="C215" s="137" t="s">
        <v>60</v>
      </c>
      <c r="D215" s="137" t="s">
        <v>723</v>
      </c>
      <c r="E215" s="137" t="s">
        <v>62</v>
      </c>
      <c r="F215" s="138">
        <v>786538</v>
      </c>
      <c r="G215" s="137" t="s">
        <v>192</v>
      </c>
      <c r="H215" s="137" t="s">
        <v>193</v>
      </c>
      <c r="I215" s="137" t="s">
        <v>152</v>
      </c>
      <c r="J215" s="137" t="s">
        <v>194</v>
      </c>
      <c r="K215" s="137" t="s">
        <v>724</v>
      </c>
    </row>
    <row r="216" spans="1:11" ht="30">
      <c r="A216" s="135">
        <v>993551</v>
      </c>
      <c r="B216" s="136">
        <v>44957</v>
      </c>
      <c r="C216" s="137" t="s">
        <v>60</v>
      </c>
      <c r="D216" s="137" t="s">
        <v>725</v>
      </c>
      <c r="E216" s="137" t="s">
        <v>62</v>
      </c>
      <c r="F216" s="138">
        <v>630000</v>
      </c>
      <c r="G216" s="137" t="s">
        <v>700</v>
      </c>
      <c r="H216" s="137" t="s">
        <v>701</v>
      </c>
      <c r="I216" s="137" t="s">
        <v>65</v>
      </c>
      <c r="J216" s="137" t="s">
        <v>726</v>
      </c>
      <c r="K216" s="137" t="s">
        <v>727</v>
      </c>
    </row>
    <row r="217" spans="1:11" ht="30">
      <c r="A217" s="135">
        <v>993559</v>
      </c>
      <c r="B217" s="136">
        <v>44957</v>
      </c>
      <c r="C217" s="137" t="s">
        <v>68</v>
      </c>
      <c r="D217" s="137" t="s">
        <v>728</v>
      </c>
      <c r="E217" s="137" t="s">
        <v>115</v>
      </c>
      <c r="F217" s="138">
        <v>200000</v>
      </c>
      <c r="G217" s="137" t="s">
        <v>77</v>
      </c>
      <c r="H217" s="137" t="s">
        <v>111</v>
      </c>
      <c r="I217" s="137" t="s">
        <v>65</v>
      </c>
      <c r="J217" s="137" t="s">
        <v>220</v>
      </c>
      <c r="K217" s="137" t="s">
        <v>729</v>
      </c>
    </row>
    <row r="218" spans="1:11" ht="30">
      <c r="A218" s="135">
        <v>993561</v>
      </c>
      <c r="B218" s="136">
        <v>44957</v>
      </c>
      <c r="C218" s="137" t="s">
        <v>68</v>
      </c>
      <c r="D218" s="137" t="s">
        <v>730</v>
      </c>
      <c r="E218" s="137" t="s">
        <v>248</v>
      </c>
      <c r="F218" s="138">
        <v>2225000</v>
      </c>
      <c r="G218" s="137" t="s">
        <v>203</v>
      </c>
      <c r="H218" s="137" t="s">
        <v>204</v>
      </c>
      <c r="I218" s="137" t="s">
        <v>65</v>
      </c>
      <c r="J218" s="137" t="s">
        <v>731</v>
      </c>
      <c r="K218" s="137" t="s">
        <v>732</v>
      </c>
    </row>
    <row r="219" spans="1:11" ht="60">
      <c r="A219" s="135">
        <v>993574</v>
      </c>
      <c r="B219" s="136">
        <v>44958</v>
      </c>
      <c r="C219" s="137" t="s">
        <v>74</v>
      </c>
      <c r="D219" s="137" t="s">
        <v>733</v>
      </c>
      <c r="E219" s="137" t="s">
        <v>62</v>
      </c>
      <c r="F219" s="138">
        <v>425000</v>
      </c>
      <c r="G219" s="137" t="s">
        <v>77</v>
      </c>
      <c r="H219" s="137" t="s">
        <v>107</v>
      </c>
      <c r="I219" s="137" t="s">
        <v>65</v>
      </c>
      <c r="J219" s="137" t="s">
        <v>734</v>
      </c>
      <c r="K219" s="137" t="s">
        <v>735</v>
      </c>
    </row>
    <row r="220" spans="1:11" ht="30">
      <c r="A220" s="135">
        <v>993577</v>
      </c>
      <c r="B220" s="136">
        <v>44958</v>
      </c>
      <c r="C220" s="137" t="s">
        <v>74</v>
      </c>
      <c r="D220" s="137" t="s">
        <v>736</v>
      </c>
      <c r="E220" s="137" t="s">
        <v>115</v>
      </c>
      <c r="F220" s="138">
        <v>670000</v>
      </c>
      <c r="G220" s="137" t="s">
        <v>77</v>
      </c>
      <c r="H220" s="137" t="s">
        <v>107</v>
      </c>
      <c r="I220" s="137" t="s">
        <v>65</v>
      </c>
      <c r="J220" s="137" t="s">
        <v>737</v>
      </c>
      <c r="K220" s="137" t="s">
        <v>738</v>
      </c>
    </row>
    <row r="221" spans="1:11" ht="30">
      <c r="A221" s="135">
        <v>993896</v>
      </c>
      <c r="B221" s="136">
        <v>44972</v>
      </c>
      <c r="C221" s="137" t="s">
        <v>100</v>
      </c>
      <c r="D221" s="137" t="s">
        <v>739</v>
      </c>
      <c r="E221" s="137" t="s">
        <v>62</v>
      </c>
      <c r="F221" s="138">
        <v>3888000</v>
      </c>
      <c r="G221" s="137" t="s">
        <v>740</v>
      </c>
      <c r="H221" s="137" t="s">
        <v>741</v>
      </c>
      <c r="I221" s="137" t="s">
        <v>65</v>
      </c>
      <c r="J221" s="137" t="s">
        <v>742</v>
      </c>
      <c r="K221" s="137" t="s">
        <v>743</v>
      </c>
    </row>
    <row r="222" spans="1:11" ht="45">
      <c r="A222" s="135">
        <v>993918</v>
      </c>
      <c r="B222" s="136">
        <v>44973</v>
      </c>
      <c r="C222" s="137" t="s">
        <v>60</v>
      </c>
      <c r="D222" s="137" t="s">
        <v>744</v>
      </c>
      <c r="E222" s="137" t="s">
        <v>62</v>
      </c>
      <c r="F222" s="138">
        <v>625000</v>
      </c>
      <c r="G222" s="137" t="s">
        <v>192</v>
      </c>
      <c r="H222" s="137" t="s">
        <v>193</v>
      </c>
      <c r="I222" s="137" t="s">
        <v>152</v>
      </c>
      <c r="J222" s="137" t="s">
        <v>194</v>
      </c>
      <c r="K222" s="137" t="s">
        <v>745</v>
      </c>
    </row>
    <row r="223" spans="1:11" ht="30">
      <c r="A223" s="135">
        <v>993921</v>
      </c>
      <c r="B223" s="136">
        <v>44973</v>
      </c>
      <c r="C223" s="137" t="s">
        <v>233</v>
      </c>
      <c r="D223" s="137" t="s">
        <v>746</v>
      </c>
      <c r="E223" s="137" t="s">
        <v>87</v>
      </c>
      <c r="F223" s="138">
        <v>525000</v>
      </c>
      <c r="G223" s="137" t="s">
        <v>63</v>
      </c>
      <c r="H223" s="137" t="s">
        <v>252</v>
      </c>
      <c r="I223" s="137" t="s">
        <v>65</v>
      </c>
      <c r="J223" s="137" t="s">
        <v>747</v>
      </c>
      <c r="K223" s="137" t="s">
        <v>748</v>
      </c>
    </row>
    <row r="224" spans="1:11" ht="30">
      <c r="A224" s="135">
        <v>993961</v>
      </c>
      <c r="B224" s="136">
        <v>44974</v>
      </c>
      <c r="C224" s="137" t="s">
        <v>74</v>
      </c>
      <c r="D224" s="137" t="s">
        <v>749</v>
      </c>
      <c r="E224" s="137" t="s">
        <v>115</v>
      </c>
      <c r="F224" s="138">
        <v>315000</v>
      </c>
      <c r="G224" s="137" t="s">
        <v>77</v>
      </c>
      <c r="H224" s="137" t="s">
        <v>78</v>
      </c>
      <c r="I224" s="137" t="s">
        <v>65</v>
      </c>
      <c r="J224" s="137" t="s">
        <v>750</v>
      </c>
      <c r="K224" s="137" t="s">
        <v>751</v>
      </c>
    </row>
    <row r="225" spans="1:11" ht="30">
      <c r="A225" s="135">
        <v>993963</v>
      </c>
      <c r="B225" s="136">
        <v>44974</v>
      </c>
      <c r="C225" s="137" t="s">
        <v>74</v>
      </c>
      <c r="D225" s="137" t="s">
        <v>752</v>
      </c>
      <c r="E225" s="137" t="s">
        <v>62</v>
      </c>
      <c r="F225" s="138">
        <v>750000</v>
      </c>
      <c r="G225" s="137" t="s">
        <v>77</v>
      </c>
      <c r="H225" s="137" t="s">
        <v>107</v>
      </c>
      <c r="I225" s="137" t="s">
        <v>65</v>
      </c>
      <c r="J225" s="137" t="s">
        <v>753</v>
      </c>
      <c r="K225" s="137" t="s">
        <v>754</v>
      </c>
    </row>
    <row r="226" spans="1:11" ht="30">
      <c r="A226" s="135">
        <v>993984</v>
      </c>
      <c r="B226" s="136">
        <v>44974</v>
      </c>
      <c r="C226" s="137" t="s">
        <v>68</v>
      </c>
      <c r="D226" s="137" t="s">
        <v>755</v>
      </c>
      <c r="E226" s="137" t="s">
        <v>248</v>
      </c>
      <c r="F226" s="138">
        <v>550000</v>
      </c>
      <c r="G226" s="137" t="s">
        <v>77</v>
      </c>
      <c r="H226" s="137" t="s">
        <v>111</v>
      </c>
      <c r="I226" s="137" t="s">
        <v>65</v>
      </c>
      <c r="J226" s="137" t="s">
        <v>756</v>
      </c>
      <c r="K226" s="137" t="s">
        <v>757</v>
      </c>
    </row>
    <row r="227" spans="1:11" ht="30">
      <c r="A227" s="135">
        <v>993989</v>
      </c>
      <c r="B227" s="136">
        <v>44974</v>
      </c>
      <c r="C227" s="137" t="s">
        <v>74</v>
      </c>
      <c r="D227" s="137" t="s">
        <v>758</v>
      </c>
      <c r="E227" s="137" t="s">
        <v>62</v>
      </c>
      <c r="F227" s="138">
        <v>595000</v>
      </c>
      <c r="G227" s="137" t="s">
        <v>82</v>
      </c>
      <c r="H227" s="137" t="s">
        <v>83</v>
      </c>
      <c r="I227" s="137" t="s">
        <v>65</v>
      </c>
      <c r="J227" s="137" t="s">
        <v>759</v>
      </c>
      <c r="K227" s="137" t="s">
        <v>760</v>
      </c>
    </row>
    <row r="228" spans="1:11" ht="30">
      <c r="A228" s="135">
        <v>994009</v>
      </c>
      <c r="B228" s="136">
        <v>44974</v>
      </c>
      <c r="C228" s="137" t="s">
        <v>100</v>
      </c>
      <c r="D228" s="137" t="s">
        <v>761</v>
      </c>
      <c r="E228" s="137" t="s">
        <v>62</v>
      </c>
      <c r="F228" s="138">
        <v>600000</v>
      </c>
      <c r="G228" s="137" t="s">
        <v>332</v>
      </c>
      <c r="H228" s="137" t="s">
        <v>333</v>
      </c>
      <c r="I228" s="137" t="s">
        <v>152</v>
      </c>
      <c r="J228" s="137" t="s">
        <v>334</v>
      </c>
      <c r="K228" s="137" t="s">
        <v>762</v>
      </c>
    </row>
    <row r="229" spans="1:11" ht="60">
      <c r="A229" s="135">
        <v>994278</v>
      </c>
      <c r="B229" s="136">
        <v>44984</v>
      </c>
      <c r="C229" s="137" t="s">
        <v>100</v>
      </c>
      <c r="D229" s="137" t="s">
        <v>763</v>
      </c>
      <c r="E229" s="137" t="s">
        <v>62</v>
      </c>
      <c r="F229" s="138">
        <v>742500</v>
      </c>
      <c r="G229" s="137" t="s">
        <v>102</v>
      </c>
      <c r="H229" s="137" t="s">
        <v>103</v>
      </c>
      <c r="I229" s="137" t="s">
        <v>65</v>
      </c>
      <c r="J229" s="137" t="s">
        <v>764</v>
      </c>
      <c r="K229" s="137" t="s">
        <v>765</v>
      </c>
    </row>
    <row r="230" spans="1:11" ht="30">
      <c r="A230" s="135">
        <v>994300</v>
      </c>
      <c r="B230" s="136">
        <v>44984</v>
      </c>
      <c r="C230" s="137" t="s">
        <v>68</v>
      </c>
      <c r="D230" s="137" t="s">
        <v>766</v>
      </c>
      <c r="E230" s="137" t="s">
        <v>115</v>
      </c>
      <c r="F230" s="138">
        <v>2250000</v>
      </c>
      <c r="G230" s="137" t="s">
        <v>70</v>
      </c>
      <c r="H230" s="137" t="s">
        <v>71</v>
      </c>
      <c r="I230" s="137" t="s">
        <v>65</v>
      </c>
      <c r="J230" s="137" t="s">
        <v>767</v>
      </c>
      <c r="K230" s="137" t="s">
        <v>768</v>
      </c>
    </row>
    <row r="231" spans="1:11" ht="30">
      <c r="A231" s="135">
        <v>994305</v>
      </c>
      <c r="B231" s="136">
        <v>44984</v>
      </c>
      <c r="C231" s="137" t="s">
        <v>74</v>
      </c>
      <c r="D231" s="137" t="s">
        <v>769</v>
      </c>
      <c r="E231" s="137" t="s">
        <v>62</v>
      </c>
      <c r="F231" s="138">
        <v>846876</v>
      </c>
      <c r="G231" s="137" t="s">
        <v>77</v>
      </c>
      <c r="H231" s="137" t="s">
        <v>107</v>
      </c>
      <c r="I231" s="137" t="s">
        <v>152</v>
      </c>
      <c r="J231" s="137" t="s">
        <v>300</v>
      </c>
      <c r="K231" s="137" t="s">
        <v>770</v>
      </c>
    </row>
    <row r="232" spans="1:11" ht="30">
      <c r="A232" s="135">
        <v>994323</v>
      </c>
      <c r="B232" s="136">
        <v>44984</v>
      </c>
      <c r="C232" s="137" t="s">
        <v>74</v>
      </c>
      <c r="D232" s="137" t="s">
        <v>771</v>
      </c>
      <c r="E232" s="137" t="s">
        <v>62</v>
      </c>
      <c r="F232" s="138">
        <v>537500</v>
      </c>
      <c r="G232" s="137" t="s">
        <v>77</v>
      </c>
      <c r="H232" s="137" t="s">
        <v>107</v>
      </c>
      <c r="I232" s="137" t="s">
        <v>65</v>
      </c>
      <c r="J232" s="137" t="s">
        <v>772</v>
      </c>
      <c r="K232" s="137" t="s">
        <v>773</v>
      </c>
    </row>
    <row r="233" spans="1:11" ht="30">
      <c r="A233" s="135">
        <v>994326</v>
      </c>
      <c r="B233" s="136">
        <v>44984</v>
      </c>
      <c r="C233" s="137" t="s">
        <v>68</v>
      </c>
      <c r="D233" s="137" t="s">
        <v>774</v>
      </c>
      <c r="E233" s="137" t="s">
        <v>115</v>
      </c>
      <c r="F233" s="138">
        <v>85000</v>
      </c>
      <c r="G233" s="137" t="s">
        <v>77</v>
      </c>
      <c r="H233" s="137" t="s">
        <v>111</v>
      </c>
      <c r="I233" s="137" t="s">
        <v>65</v>
      </c>
      <c r="J233" s="137" t="s">
        <v>775</v>
      </c>
      <c r="K233" s="137" t="s">
        <v>776</v>
      </c>
    </row>
    <row r="234" spans="1:11" ht="30">
      <c r="A234" s="135">
        <v>994331</v>
      </c>
      <c r="B234" s="136">
        <v>44984</v>
      </c>
      <c r="C234" s="137" t="s">
        <v>100</v>
      </c>
      <c r="D234" s="137" t="s">
        <v>777</v>
      </c>
      <c r="E234" s="137" t="s">
        <v>62</v>
      </c>
      <c r="F234" s="138">
        <v>710000</v>
      </c>
      <c r="G234" s="137" t="s">
        <v>102</v>
      </c>
      <c r="H234" s="137" t="s">
        <v>103</v>
      </c>
      <c r="I234" s="137" t="s">
        <v>65</v>
      </c>
      <c r="J234" s="137" t="s">
        <v>778</v>
      </c>
      <c r="K234" s="137" t="s">
        <v>779</v>
      </c>
    </row>
    <row r="235" spans="1:11" ht="30">
      <c r="A235" s="135">
        <v>994343</v>
      </c>
      <c r="B235" s="136">
        <v>44985</v>
      </c>
      <c r="C235" s="137" t="s">
        <v>74</v>
      </c>
      <c r="D235" s="137" t="s">
        <v>780</v>
      </c>
      <c r="E235" s="137" t="s">
        <v>62</v>
      </c>
      <c r="F235" s="138">
        <v>650000</v>
      </c>
      <c r="G235" s="137" t="s">
        <v>77</v>
      </c>
      <c r="H235" s="137" t="s">
        <v>107</v>
      </c>
      <c r="I235" s="137" t="s">
        <v>152</v>
      </c>
      <c r="J235" s="137" t="s">
        <v>300</v>
      </c>
      <c r="K235" s="137" t="s">
        <v>781</v>
      </c>
    </row>
    <row r="236" spans="1:11" ht="30">
      <c r="A236" s="135">
        <v>994347</v>
      </c>
      <c r="B236" s="136">
        <v>44985</v>
      </c>
      <c r="C236" s="137" t="s">
        <v>68</v>
      </c>
      <c r="D236" s="137" t="s">
        <v>782</v>
      </c>
      <c r="E236" s="137" t="s">
        <v>62</v>
      </c>
      <c r="F236" s="138">
        <v>448800</v>
      </c>
      <c r="G236" s="137" t="s">
        <v>82</v>
      </c>
      <c r="H236" s="137" t="s">
        <v>121</v>
      </c>
      <c r="I236" s="137" t="s">
        <v>65</v>
      </c>
      <c r="J236" s="137" t="s">
        <v>783</v>
      </c>
      <c r="K236" s="137" t="s">
        <v>784</v>
      </c>
    </row>
    <row r="237" spans="1:11" ht="30">
      <c r="A237" s="135">
        <v>994350</v>
      </c>
      <c r="B237" s="136">
        <v>44985</v>
      </c>
      <c r="C237" s="137" t="s">
        <v>74</v>
      </c>
      <c r="D237" s="137" t="s">
        <v>785</v>
      </c>
      <c r="E237" s="137" t="s">
        <v>62</v>
      </c>
      <c r="F237" s="138">
        <v>392000</v>
      </c>
      <c r="G237" s="137" t="s">
        <v>77</v>
      </c>
      <c r="H237" s="137" t="s">
        <v>107</v>
      </c>
      <c r="I237" s="137" t="s">
        <v>152</v>
      </c>
      <c r="J237" s="137" t="s">
        <v>108</v>
      </c>
      <c r="K237" s="137" t="s">
        <v>786</v>
      </c>
    </row>
    <row r="238" spans="1:11" ht="30">
      <c r="A238" s="135">
        <v>994365</v>
      </c>
      <c r="B238" s="136">
        <v>44985</v>
      </c>
      <c r="C238" s="137" t="s">
        <v>74</v>
      </c>
      <c r="D238" s="137" t="s">
        <v>787</v>
      </c>
      <c r="E238" s="137" t="s">
        <v>62</v>
      </c>
      <c r="F238" s="138">
        <v>639000</v>
      </c>
      <c r="G238" s="137" t="s">
        <v>77</v>
      </c>
      <c r="H238" s="137" t="s">
        <v>107</v>
      </c>
      <c r="I238" s="137" t="s">
        <v>152</v>
      </c>
      <c r="J238" s="137" t="s">
        <v>300</v>
      </c>
      <c r="K238" s="137" t="s">
        <v>788</v>
      </c>
    </row>
    <row r="239" spans="1:11" ht="30">
      <c r="A239" s="135">
        <v>993158</v>
      </c>
      <c r="B239" s="136">
        <v>44938</v>
      </c>
      <c r="C239" s="137" t="s">
        <v>68</v>
      </c>
      <c r="D239" s="137" t="s">
        <v>789</v>
      </c>
      <c r="E239" s="137" t="s">
        <v>62</v>
      </c>
      <c r="F239" s="138">
        <v>1040000</v>
      </c>
      <c r="G239" s="137" t="s">
        <v>77</v>
      </c>
      <c r="H239" s="137" t="s">
        <v>111</v>
      </c>
      <c r="I239" s="137" t="s">
        <v>65</v>
      </c>
      <c r="J239" s="137" t="s">
        <v>790</v>
      </c>
      <c r="K239" s="137" t="s">
        <v>791</v>
      </c>
    </row>
    <row r="240" spans="1:11" ht="30">
      <c r="A240" s="135">
        <v>993189</v>
      </c>
      <c r="B240" s="136">
        <v>44939</v>
      </c>
      <c r="C240" s="137" t="s">
        <v>100</v>
      </c>
      <c r="D240" s="137" t="s">
        <v>792</v>
      </c>
      <c r="E240" s="137" t="s">
        <v>62</v>
      </c>
      <c r="F240" s="138">
        <v>650000</v>
      </c>
      <c r="G240" s="137" t="s">
        <v>102</v>
      </c>
      <c r="H240" s="137" t="s">
        <v>103</v>
      </c>
      <c r="I240" s="137" t="s">
        <v>65</v>
      </c>
      <c r="J240" s="137" t="s">
        <v>793</v>
      </c>
      <c r="K240" s="137" t="s">
        <v>794</v>
      </c>
    </row>
    <row r="241" spans="1:11" ht="45">
      <c r="A241" s="135">
        <v>993205</v>
      </c>
      <c r="B241" s="136">
        <v>44943</v>
      </c>
      <c r="C241" s="137" t="s">
        <v>60</v>
      </c>
      <c r="D241" s="137" t="s">
        <v>795</v>
      </c>
      <c r="E241" s="137" t="s">
        <v>62</v>
      </c>
      <c r="F241" s="138">
        <v>437500</v>
      </c>
      <c r="G241" s="137" t="s">
        <v>116</v>
      </c>
      <c r="H241" s="137" t="s">
        <v>117</v>
      </c>
      <c r="I241" s="137" t="s">
        <v>65</v>
      </c>
      <c r="J241" s="137" t="s">
        <v>796</v>
      </c>
      <c r="K241" s="137" t="s">
        <v>797</v>
      </c>
    </row>
    <row r="242" spans="1:11" ht="30">
      <c r="A242" s="135">
        <v>993248</v>
      </c>
      <c r="B242" s="136">
        <v>44944</v>
      </c>
      <c r="C242" s="137" t="s">
        <v>233</v>
      </c>
      <c r="D242" s="137" t="s">
        <v>798</v>
      </c>
      <c r="E242" s="137" t="s">
        <v>62</v>
      </c>
      <c r="F242" s="138">
        <v>910000</v>
      </c>
      <c r="G242" s="137" t="s">
        <v>63</v>
      </c>
      <c r="H242" s="137" t="s">
        <v>252</v>
      </c>
      <c r="I242" s="137" t="s">
        <v>65</v>
      </c>
      <c r="J242" s="137" t="s">
        <v>799</v>
      </c>
      <c r="K242" s="137" t="s">
        <v>800</v>
      </c>
    </row>
    <row r="243" spans="1:11" ht="30">
      <c r="A243" s="135">
        <v>993252</v>
      </c>
      <c r="B243" s="136">
        <v>44944</v>
      </c>
      <c r="C243" s="137" t="s">
        <v>68</v>
      </c>
      <c r="D243" s="137" t="s">
        <v>801</v>
      </c>
      <c r="E243" s="137" t="s">
        <v>62</v>
      </c>
      <c r="F243" s="138">
        <v>580000</v>
      </c>
      <c r="G243" s="137" t="s">
        <v>77</v>
      </c>
      <c r="H243" s="137" t="s">
        <v>111</v>
      </c>
      <c r="I243" s="137" t="s">
        <v>65</v>
      </c>
      <c r="J243" s="137" t="s">
        <v>802</v>
      </c>
      <c r="K243" s="137" t="s">
        <v>803</v>
      </c>
    </row>
    <row r="244" spans="1:11" ht="30">
      <c r="A244" s="135">
        <v>993305</v>
      </c>
      <c r="B244" s="136">
        <v>44946</v>
      </c>
      <c r="C244" s="137" t="s">
        <v>804</v>
      </c>
      <c r="D244" s="137" t="s">
        <v>805</v>
      </c>
      <c r="E244" s="137" t="s">
        <v>62</v>
      </c>
      <c r="F244" s="138">
        <v>505000</v>
      </c>
      <c r="G244" s="137" t="s">
        <v>150</v>
      </c>
      <c r="H244" s="137" t="s">
        <v>806</v>
      </c>
      <c r="I244" s="137" t="s">
        <v>65</v>
      </c>
      <c r="J244" s="137" t="s">
        <v>807</v>
      </c>
      <c r="K244" s="137" t="s">
        <v>808</v>
      </c>
    </row>
    <row r="245" spans="1:11" ht="75">
      <c r="A245" s="135">
        <v>993312</v>
      </c>
      <c r="B245" s="136">
        <v>44946</v>
      </c>
      <c r="C245" s="137" t="s">
        <v>60</v>
      </c>
      <c r="D245" s="137" t="s">
        <v>809</v>
      </c>
      <c r="E245" s="137" t="s">
        <v>62</v>
      </c>
      <c r="F245" s="138">
        <v>1250000</v>
      </c>
      <c r="G245" s="137" t="s">
        <v>63</v>
      </c>
      <c r="H245" s="137" t="s">
        <v>64</v>
      </c>
      <c r="I245" s="137" t="s">
        <v>65</v>
      </c>
      <c r="J245" s="137" t="s">
        <v>810</v>
      </c>
      <c r="K245" s="137" t="s">
        <v>811</v>
      </c>
    </row>
    <row r="246" spans="1:11" ht="45">
      <c r="A246" s="135">
        <v>993313</v>
      </c>
      <c r="B246" s="136">
        <v>44946</v>
      </c>
      <c r="C246" s="137" t="s">
        <v>68</v>
      </c>
      <c r="D246" s="137" t="s">
        <v>812</v>
      </c>
      <c r="E246" s="137" t="s">
        <v>62</v>
      </c>
      <c r="F246" s="138">
        <v>485000</v>
      </c>
      <c r="G246" s="137" t="s">
        <v>77</v>
      </c>
      <c r="H246" s="137" t="s">
        <v>111</v>
      </c>
      <c r="I246" s="137" t="s">
        <v>65</v>
      </c>
      <c r="J246" s="137" t="s">
        <v>813</v>
      </c>
      <c r="K246" s="137" t="s">
        <v>814</v>
      </c>
    </row>
    <row r="247" spans="1:11" ht="30">
      <c r="A247" s="135">
        <v>994369</v>
      </c>
      <c r="B247" s="136">
        <v>44985</v>
      </c>
      <c r="C247" s="137" t="s">
        <v>148</v>
      </c>
      <c r="D247" s="137" t="s">
        <v>815</v>
      </c>
      <c r="E247" s="137" t="s">
        <v>62</v>
      </c>
      <c r="F247" s="138">
        <v>485000</v>
      </c>
      <c r="G247" s="137" t="s">
        <v>150</v>
      </c>
      <c r="H247" s="137" t="s">
        <v>151</v>
      </c>
      <c r="I247" s="137" t="s">
        <v>152</v>
      </c>
      <c r="J247" s="137" t="s">
        <v>153</v>
      </c>
      <c r="K247" s="137" t="s">
        <v>816</v>
      </c>
    </row>
    <row r="248" spans="1:11" ht="30">
      <c r="A248" s="135">
        <v>994372</v>
      </c>
      <c r="B248" s="136">
        <v>44985</v>
      </c>
      <c r="C248" s="137" t="s">
        <v>817</v>
      </c>
      <c r="D248" s="137" t="s">
        <v>818</v>
      </c>
      <c r="E248" s="137" t="s">
        <v>62</v>
      </c>
      <c r="F248" s="138">
        <v>440000</v>
      </c>
      <c r="G248" s="137" t="s">
        <v>819</v>
      </c>
      <c r="H248" s="137" t="s">
        <v>820</v>
      </c>
      <c r="I248" s="137" t="s">
        <v>65</v>
      </c>
      <c r="J248" s="137" t="s">
        <v>821</v>
      </c>
      <c r="K248" s="137" t="s">
        <v>822</v>
      </c>
    </row>
    <row r="249" spans="1:11" ht="30">
      <c r="A249" s="135">
        <v>994374</v>
      </c>
      <c r="B249" s="136">
        <v>44985</v>
      </c>
      <c r="C249" s="137" t="s">
        <v>68</v>
      </c>
      <c r="D249" s="137" t="s">
        <v>823</v>
      </c>
      <c r="E249" s="137" t="s">
        <v>62</v>
      </c>
      <c r="F249" s="138">
        <v>4850000</v>
      </c>
      <c r="G249" s="137" t="s">
        <v>77</v>
      </c>
      <c r="H249" s="137" t="s">
        <v>111</v>
      </c>
      <c r="I249" s="137" t="s">
        <v>65</v>
      </c>
      <c r="J249" s="137" t="s">
        <v>824</v>
      </c>
      <c r="K249" s="137" t="s">
        <v>825</v>
      </c>
    </row>
    <row r="250" spans="1:11" ht="45">
      <c r="A250" s="135">
        <v>994378</v>
      </c>
      <c r="B250" s="136">
        <v>44986</v>
      </c>
      <c r="C250" s="137" t="s">
        <v>74</v>
      </c>
      <c r="D250" s="137" t="s">
        <v>826</v>
      </c>
      <c r="E250" s="137" t="s">
        <v>62</v>
      </c>
      <c r="F250" s="138">
        <v>375000</v>
      </c>
      <c r="G250" s="137" t="s">
        <v>77</v>
      </c>
      <c r="H250" s="137" t="s">
        <v>107</v>
      </c>
      <c r="I250" s="137" t="s">
        <v>152</v>
      </c>
      <c r="J250" s="137" t="s">
        <v>108</v>
      </c>
      <c r="K250" s="137" t="s">
        <v>827</v>
      </c>
    </row>
    <row r="251" spans="1:11" ht="45">
      <c r="A251" s="135">
        <v>994386</v>
      </c>
      <c r="B251" s="136">
        <v>44986</v>
      </c>
      <c r="C251" s="137" t="s">
        <v>60</v>
      </c>
      <c r="D251" s="137" t="s">
        <v>828</v>
      </c>
      <c r="E251" s="137" t="s">
        <v>62</v>
      </c>
      <c r="F251" s="138">
        <v>570000</v>
      </c>
      <c r="G251" s="137" t="s">
        <v>192</v>
      </c>
      <c r="H251" s="137" t="s">
        <v>193</v>
      </c>
      <c r="I251" s="137" t="s">
        <v>152</v>
      </c>
      <c r="J251" s="137" t="s">
        <v>194</v>
      </c>
      <c r="K251" s="137" t="s">
        <v>827</v>
      </c>
    </row>
    <row r="252" spans="1:11" ht="30">
      <c r="A252" s="135">
        <v>994416</v>
      </c>
      <c r="B252" s="136">
        <v>44987</v>
      </c>
      <c r="C252" s="137" t="s">
        <v>60</v>
      </c>
      <c r="D252" s="137" t="s">
        <v>829</v>
      </c>
      <c r="E252" s="137" t="s">
        <v>62</v>
      </c>
      <c r="F252" s="138">
        <v>485990</v>
      </c>
      <c r="G252" s="137" t="s">
        <v>192</v>
      </c>
      <c r="H252" s="137" t="s">
        <v>193</v>
      </c>
      <c r="I252" s="137" t="s">
        <v>152</v>
      </c>
      <c r="J252" s="137" t="s">
        <v>194</v>
      </c>
      <c r="K252" s="137" t="s">
        <v>830</v>
      </c>
    </row>
    <row r="253" spans="1:11" ht="60">
      <c r="A253" s="135">
        <v>994096</v>
      </c>
      <c r="B253" s="136">
        <v>44979</v>
      </c>
      <c r="C253" s="137" t="s">
        <v>74</v>
      </c>
      <c r="D253" s="137" t="s">
        <v>831</v>
      </c>
      <c r="E253" s="137" t="s">
        <v>62</v>
      </c>
      <c r="F253" s="138">
        <v>435000</v>
      </c>
      <c r="G253" s="137" t="s">
        <v>82</v>
      </c>
      <c r="H253" s="137" t="s">
        <v>83</v>
      </c>
      <c r="I253" s="137" t="s">
        <v>65</v>
      </c>
      <c r="J253" s="137" t="s">
        <v>832</v>
      </c>
      <c r="K253" s="137" t="s">
        <v>833</v>
      </c>
    </row>
    <row r="254" spans="1:11" ht="30">
      <c r="A254" s="135">
        <v>994104</v>
      </c>
      <c r="B254" s="136">
        <v>44979</v>
      </c>
      <c r="C254" s="137" t="s">
        <v>100</v>
      </c>
      <c r="D254" s="137" t="s">
        <v>834</v>
      </c>
      <c r="E254" s="137" t="s">
        <v>115</v>
      </c>
      <c r="F254" s="138">
        <v>500000</v>
      </c>
      <c r="G254" s="137" t="s">
        <v>102</v>
      </c>
      <c r="H254" s="137" t="s">
        <v>103</v>
      </c>
      <c r="I254" s="137" t="s">
        <v>65</v>
      </c>
      <c r="J254" s="137" t="s">
        <v>835</v>
      </c>
      <c r="K254" s="137" t="s">
        <v>836</v>
      </c>
    </row>
    <row r="255" spans="1:11" ht="30">
      <c r="A255" s="135">
        <v>994114</v>
      </c>
      <c r="B255" s="136">
        <v>44980</v>
      </c>
      <c r="C255" s="137" t="s">
        <v>74</v>
      </c>
      <c r="D255" s="137" t="s">
        <v>837</v>
      </c>
      <c r="E255" s="137" t="s">
        <v>62</v>
      </c>
      <c r="F255" s="138">
        <v>679000</v>
      </c>
      <c r="G255" s="137" t="s">
        <v>77</v>
      </c>
      <c r="H255" s="137" t="s">
        <v>107</v>
      </c>
      <c r="I255" s="137" t="s">
        <v>65</v>
      </c>
      <c r="J255" s="137" t="s">
        <v>838</v>
      </c>
      <c r="K255" s="137" t="s">
        <v>839</v>
      </c>
    </row>
    <row r="256" spans="1:11" ht="30">
      <c r="A256" s="135">
        <v>994206</v>
      </c>
      <c r="B256" s="136">
        <v>44980</v>
      </c>
      <c r="C256" s="137" t="s">
        <v>74</v>
      </c>
      <c r="D256" s="137" t="s">
        <v>840</v>
      </c>
      <c r="E256" s="137" t="s">
        <v>159</v>
      </c>
      <c r="F256" s="138">
        <v>379000</v>
      </c>
      <c r="G256" s="137" t="s">
        <v>70</v>
      </c>
      <c r="H256" s="137" t="s">
        <v>841</v>
      </c>
      <c r="I256" s="137" t="s">
        <v>65</v>
      </c>
      <c r="J256" s="137" t="s">
        <v>842</v>
      </c>
      <c r="K256" s="137" t="s">
        <v>843</v>
      </c>
    </row>
    <row r="257" spans="1:11" ht="30">
      <c r="A257" s="135">
        <v>994227</v>
      </c>
      <c r="B257" s="136">
        <v>44981</v>
      </c>
      <c r="C257" s="137" t="s">
        <v>60</v>
      </c>
      <c r="D257" s="137" t="s">
        <v>844</v>
      </c>
      <c r="E257" s="137" t="s">
        <v>62</v>
      </c>
      <c r="F257" s="138">
        <v>925371</v>
      </c>
      <c r="G257" s="137" t="s">
        <v>192</v>
      </c>
      <c r="H257" s="137" t="s">
        <v>193</v>
      </c>
      <c r="I257" s="137" t="s">
        <v>65</v>
      </c>
      <c r="J257" s="137" t="s">
        <v>194</v>
      </c>
      <c r="K257" s="137" t="s">
        <v>845</v>
      </c>
    </row>
    <row r="258" spans="1:11" ht="30">
      <c r="A258" s="135">
        <v>994252</v>
      </c>
      <c r="B258" s="136">
        <v>44981</v>
      </c>
      <c r="C258" s="137" t="s">
        <v>74</v>
      </c>
      <c r="D258" s="137" t="s">
        <v>846</v>
      </c>
      <c r="E258" s="137" t="s">
        <v>62</v>
      </c>
      <c r="F258" s="138">
        <v>429000</v>
      </c>
      <c r="G258" s="137" t="s">
        <v>77</v>
      </c>
      <c r="H258" s="137" t="s">
        <v>107</v>
      </c>
      <c r="I258" s="137" t="s">
        <v>65</v>
      </c>
      <c r="J258" s="137" t="s">
        <v>847</v>
      </c>
      <c r="K258" s="137" t="s">
        <v>848</v>
      </c>
    </row>
    <row r="259" spans="1:11" ht="30">
      <c r="A259" s="135">
        <v>994256</v>
      </c>
      <c r="B259" s="136">
        <v>44981</v>
      </c>
      <c r="C259" s="137" t="s">
        <v>148</v>
      </c>
      <c r="D259" s="137" t="s">
        <v>849</v>
      </c>
      <c r="E259" s="137" t="s">
        <v>62</v>
      </c>
      <c r="F259" s="138">
        <v>509950</v>
      </c>
      <c r="G259" s="137" t="s">
        <v>150</v>
      </c>
      <c r="H259" s="137" t="s">
        <v>151</v>
      </c>
      <c r="I259" s="137" t="s">
        <v>152</v>
      </c>
      <c r="J259" s="137" t="s">
        <v>153</v>
      </c>
      <c r="K259" s="137" t="s">
        <v>850</v>
      </c>
    </row>
    <row r="260" spans="1:11" ht="30">
      <c r="A260" s="135">
        <v>994269</v>
      </c>
      <c r="B260" s="136">
        <v>44984</v>
      </c>
      <c r="C260" s="137" t="s">
        <v>74</v>
      </c>
      <c r="D260" s="137" t="s">
        <v>851</v>
      </c>
      <c r="E260" s="137" t="s">
        <v>115</v>
      </c>
      <c r="F260" s="138">
        <v>385000</v>
      </c>
      <c r="G260" s="137" t="s">
        <v>77</v>
      </c>
      <c r="H260" s="137" t="s">
        <v>107</v>
      </c>
      <c r="I260" s="137" t="s">
        <v>65</v>
      </c>
      <c r="J260" s="137" t="s">
        <v>852</v>
      </c>
      <c r="K260" s="137" t="s">
        <v>853</v>
      </c>
    </row>
    <row r="261" spans="1:11" ht="30">
      <c r="A261" s="135">
        <v>994274</v>
      </c>
      <c r="B261" s="136">
        <v>44984</v>
      </c>
      <c r="C261" s="137" t="s">
        <v>68</v>
      </c>
      <c r="D261" s="137" t="s">
        <v>854</v>
      </c>
      <c r="E261" s="137" t="s">
        <v>62</v>
      </c>
      <c r="F261" s="138">
        <v>495000</v>
      </c>
      <c r="G261" s="137" t="s">
        <v>77</v>
      </c>
      <c r="H261" s="137" t="s">
        <v>111</v>
      </c>
      <c r="I261" s="137" t="s">
        <v>65</v>
      </c>
      <c r="J261" s="137" t="s">
        <v>855</v>
      </c>
      <c r="K261" s="137" t="s">
        <v>856</v>
      </c>
    </row>
    <row r="262" spans="1:11" ht="30">
      <c r="A262" s="135">
        <v>994448</v>
      </c>
      <c r="B262" s="136">
        <v>44988</v>
      </c>
      <c r="C262" s="137" t="s">
        <v>100</v>
      </c>
      <c r="D262" s="137" t="s">
        <v>857</v>
      </c>
      <c r="E262" s="137" t="s">
        <v>62</v>
      </c>
      <c r="F262" s="138">
        <v>510000</v>
      </c>
      <c r="G262" s="137" t="s">
        <v>203</v>
      </c>
      <c r="H262" s="137" t="s">
        <v>463</v>
      </c>
      <c r="I262" s="137" t="s">
        <v>65</v>
      </c>
      <c r="J262" s="137" t="s">
        <v>858</v>
      </c>
      <c r="K262" s="137" t="s">
        <v>859</v>
      </c>
    </row>
    <row r="263" spans="1:11" ht="30">
      <c r="A263" s="135">
        <v>994459</v>
      </c>
      <c r="B263" s="136">
        <v>44988</v>
      </c>
      <c r="C263" s="137" t="s">
        <v>233</v>
      </c>
      <c r="D263" s="137" t="s">
        <v>860</v>
      </c>
      <c r="E263" s="137" t="s">
        <v>87</v>
      </c>
      <c r="F263" s="138">
        <v>1575000</v>
      </c>
      <c r="G263" s="137" t="s">
        <v>63</v>
      </c>
      <c r="H263" s="137" t="s">
        <v>252</v>
      </c>
      <c r="I263" s="137" t="s">
        <v>65</v>
      </c>
      <c r="J263" s="137" t="s">
        <v>861</v>
      </c>
      <c r="K263" s="137" t="s">
        <v>862</v>
      </c>
    </row>
    <row r="264" spans="1:11" ht="45">
      <c r="A264" s="135">
        <v>994478</v>
      </c>
      <c r="B264" s="136">
        <v>44991</v>
      </c>
      <c r="C264" s="137" t="s">
        <v>74</v>
      </c>
      <c r="D264" s="137" t="s">
        <v>863</v>
      </c>
      <c r="E264" s="137" t="s">
        <v>62</v>
      </c>
      <c r="F264" s="138">
        <v>425000</v>
      </c>
      <c r="G264" s="137" t="s">
        <v>82</v>
      </c>
      <c r="H264" s="137" t="s">
        <v>188</v>
      </c>
      <c r="I264" s="137" t="s">
        <v>65</v>
      </c>
      <c r="J264" s="137" t="s">
        <v>864</v>
      </c>
      <c r="K264" s="137" t="s">
        <v>865</v>
      </c>
    </row>
    <row r="265" spans="1:11" ht="30">
      <c r="A265" s="135">
        <v>994485</v>
      </c>
      <c r="B265" s="136">
        <v>44991</v>
      </c>
      <c r="C265" s="137" t="s">
        <v>233</v>
      </c>
      <c r="D265" s="137" t="s">
        <v>866</v>
      </c>
      <c r="E265" s="137" t="s">
        <v>62</v>
      </c>
      <c r="F265" s="138">
        <v>850000</v>
      </c>
      <c r="G265" s="137" t="s">
        <v>63</v>
      </c>
      <c r="H265" s="137" t="s">
        <v>252</v>
      </c>
      <c r="I265" s="137" t="s">
        <v>65</v>
      </c>
      <c r="J265" s="137" t="s">
        <v>867</v>
      </c>
      <c r="K265" s="137" t="s">
        <v>868</v>
      </c>
    </row>
    <row r="266" spans="1:11" ht="30">
      <c r="A266" s="135">
        <v>994503</v>
      </c>
      <c r="B266" s="136">
        <v>44991</v>
      </c>
      <c r="C266" s="137" t="s">
        <v>68</v>
      </c>
      <c r="D266" s="137" t="s">
        <v>869</v>
      </c>
      <c r="E266" s="137" t="s">
        <v>62</v>
      </c>
      <c r="F266" s="138">
        <v>260000</v>
      </c>
      <c r="G266" s="137" t="s">
        <v>77</v>
      </c>
      <c r="H266" s="137" t="s">
        <v>111</v>
      </c>
      <c r="I266" s="137" t="s">
        <v>65</v>
      </c>
      <c r="J266" s="137" t="s">
        <v>870</v>
      </c>
      <c r="K266" s="137" t="s">
        <v>871</v>
      </c>
    </row>
    <row r="267" spans="1:11" ht="30">
      <c r="A267" s="135">
        <v>994523</v>
      </c>
      <c r="B267" s="136">
        <v>44992</v>
      </c>
      <c r="C267" s="137" t="s">
        <v>68</v>
      </c>
      <c r="D267" s="137" t="s">
        <v>872</v>
      </c>
      <c r="E267" s="137" t="s">
        <v>62</v>
      </c>
      <c r="F267" s="138">
        <v>450000</v>
      </c>
      <c r="G267" s="137" t="s">
        <v>82</v>
      </c>
      <c r="H267" s="137" t="s">
        <v>121</v>
      </c>
      <c r="I267" s="137" t="s">
        <v>65</v>
      </c>
      <c r="J267" s="137" t="s">
        <v>873</v>
      </c>
      <c r="K267" s="137" t="s">
        <v>874</v>
      </c>
    </row>
    <row r="268" spans="1:11" ht="30">
      <c r="A268" s="135">
        <v>994530</v>
      </c>
      <c r="B268" s="136">
        <v>44992</v>
      </c>
      <c r="C268" s="137" t="s">
        <v>60</v>
      </c>
      <c r="D268" s="137" t="s">
        <v>875</v>
      </c>
      <c r="E268" s="137" t="s">
        <v>62</v>
      </c>
      <c r="F268" s="138">
        <v>1895000</v>
      </c>
      <c r="G268" s="137" t="s">
        <v>63</v>
      </c>
      <c r="H268" s="137" t="s">
        <v>64</v>
      </c>
      <c r="I268" s="137" t="s">
        <v>65</v>
      </c>
      <c r="J268" s="137" t="s">
        <v>876</v>
      </c>
      <c r="K268" s="137" t="s">
        <v>877</v>
      </c>
    </row>
    <row r="269" spans="1:11" ht="45">
      <c r="A269" s="135">
        <v>994534</v>
      </c>
      <c r="B269" s="136">
        <v>44992</v>
      </c>
      <c r="C269" s="137" t="s">
        <v>100</v>
      </c>
      <c r="D269" s="137" t="s">
        <v>878</v>
      </c>
      <c r="E269" s="137" t="s">
        <v>62</v>
      </c>
      <c r="F269" s="138">
        <v>621500</v>
      </c>
      <c r="G269" s="137" t="s">
        <v>102</v>
      </c>
      <c r="H269" s="137" t="s">
        <v>103</v>
      </c>
      <c r="I269" s="137" t="s">
        <v>65</v>
      </c>
      <c r="J269" s="137" t="s">
        <v>879</v>
      </c>
      <c r="K269" s="137" t="s">
        <v>880</v>
      </c>
    </row>
    <row r="270" spans="1:11" ht="30">
      <c r="A270" s="135">
        <v>994536</v>
      </c>
      <c r="B270" s="136">
        <v>44992</v>
      </c>
      <c r="C270" s="137" t="s">
        <v>233</v>
      </c>
      <c r="D270" s="137" t="s">
        <v>881</v>
      </c>
      <c r="E270" s="137" t="s">
        <v>62</v>
      </c>
      <c r="F270" s="138">
        <v>1360000</v>
      </c>
      <c r="G270" s="137" t="s">
        <v>63</v>
      </c>
      <c r="H270" s="137" t="s">
        <v>252</v>
      </c>
      <c r="I270" s="137" t="s">
        <v>65</v>
      </c>
      <c r="J270" s="137" t="s">
        <v>882</v>
      </c>
      <c r="K270" s="137" t="s">
        <v>883</v>
      </c>
    </row>
    <row r="271" spans="1:11" ht="30">
      <c r="A271" s="135">
        <v>994553</v>
      </c>
      <c r="B271" s="136">
        <v>44993</v>
      </c>
      <c r="C271" s="137" t="s">
        <v>233</v>
      </c>
      <c r="D271" s="137" t="s">
        <v>884</v>
      </c>
      <c r="E271" s="137" t="s">
        <v>62</v>
      </c>
      <c r="F271" s="138">
        <v>4200000</v>
      </c>
      <c r="G271" s="137" t="s">
        <v>63</v>
      </c>
      <c r="H271" s="137" t="s">
        <v>252</v>
      </c>
      <c r="I271" s="137" t="s">
        <v>65</v>
      </c>
      <c r="J271" s="137" t="s">
        <v>885</v>
      </c>
      <c r="K271" s="137" t="s">
        <v>886</v>
      </c>
    </row>
    <row r="272" spans="1:11" ht="30">
      <c r="A272" s="135">
        <v>994558</v>
      </c>
      <c r="B272" s="136">
        <v>44993</v>
      </c>
      <c r="C272" s="137" t="s">
        <v>100</v>
      </c>
      <c r="D272" s="137" t="s">
        <v>887</v>
      </c>
      <c r="E272" s="137" t="s">
        <v>62</v>
      </c>
      <c r="F272" s="138">
        <v>375000</v>
      </c>
      <c r="G272" s="137" t="s">
        <v>102</v>
      </c>
      <c r="H272" s="137" t="s">
        <v>103</v>
      </c>
      <c r="I272" s="137" t="s">
        <v>65</v>
      </c>
      <c r="J272" s="137" t="s">
        <v>888</v>
      </c>
      <c r="K272" s="137" t="s">
        <v>889</v>
      </c>
    </row>
    <row r="273" spans="1:11" ht="30">
      <c r="A273" s="135">
        <v>994564</v>
      </c>
      <c r="B273" s="136">
        <v>44993</v>
      </c>
      <c r="C273" s="137" t="s">
        <v>68</v>
      </c>
      <c r="D273" s="137" t="s">
        <v>890</v>
      </c>
      <c r="E273" s="137" t="s">
        <v>62</v>
      </c>
      <c r="F273" s="138">
        <v>450000</v>
      </c>
      <c r="G273" s="137" t="s">
        <v>77</v>
      </c>
      <c r="H273" s="137" t="s">
        <v>111</v>
      </c>
      <c r="I273" s="137" t="s">
        <v>65</v>
      </c>
      <c r="J273" s="137" t="s">
        <v>639</v>
      </c>
      <c r="K273" s="137" t="s">
        <v>891</v>
      </c>
    </row>
    <row r="274" spans="1:11" ht="30">
      <c r="A274" s="135">
        <v>994568</v>
      </c>
      <c r="B274" s="136">
        <v>44993</v>
      </c>
      <c r="C274" s="137" t="s">
        <v>74</v>
      </c>
      <c r="D274" s="137" t="s">
        <v>892</v>
      </c>
      <c r="E274" s="137" t="s">
        <v>62</v>
      </c>
      <c r="F274" s="138">
        <v>500000</v>
      </c>
      <c r="G274" s="137" t="s">
        <v>893</v>
      </c>
      <c r="H274" s="137" t="s">
        <v>894</v>
      </c>
      <c r="I274" s="137" t="s">
        <v>65</v>
      </c>
      <c r="J274" s="137" t="s">
        <v>895</v>
      </c>
      <c r="K274" s="137" t="s">
        <v>896</v>
      </c>
    </row>
    <row r="275" spans="1:11" ht="30">
      <c r="A275" s="135">
        <v>994587</v>
      </c>
      <c r="B275" s="136">
        <v>44994</v>
      </c>
      <c r="C275" s="137" t="s">
        <v>100</v>
      </c>
      <c r="D275" s="137" t="s">
        <v>897</v>
      </c>
      <c r="E275" s="137" t="s">
        <v>62</v>
      </c>
      <c r="F275" s="138">
        <v>638391</v>
      </c>
      <c r="G275" s="137" t="s">
        <v>332</v>
      </c>
      <c r="H275" s="137" t="s">
        <v>333</v>
      </c>
      <c r="I275" s="137" t="s">
        <v>152</v>
      </c>
      <c r="J275" s="137" t="s">
        <v>334</v>
      </c>
      <c r="K275" s="137" t="s">
        <v>898</v>
      </c>
    </row>
    <row r="276" spans="1:11" ht="30">
      <c r="A276" s="135">
        <v>994591</v>
      </c>
      <c r="B276" s="136">
        <v>44994</v>
      </c>
      <c r="C276" s="137" t="s">
        <v>74</v>
      </c>
      <c r="D276" s="137" t="s">
        <v>899</v>
      </c>
      <c r="E276" s="137" t="s">
        <v>62</v>
      </c>
      <c r="F276" s="138">
        <v>455000</v>
      </c>
      <c r="G276" s="137" t="s">
        <v>77</v>
      </c>
      <c r="H276" s="137" t="s">
        <v>107</v>
      </c>
      <c r="I276" s="137" t="s">
        <v>65</v>
      </c>
      <c r="J276" s="137" t="s">
        <v>900</v>
      </c>
      <c r="K276" s="137" t="s">
        <v>901</v>
      </c>
    </row>
    <row r="277" spans="1:11" ht="30">
      <c r="A277" s="135">
        <v>994608</v>
      </c>
      <c r="B277" s="136">
        <v>44995</v>
      </c>
      <c r="C277" s="137" t="s">
        <v>68</v>
      </c>
      <c r="D277" s="137" t="s">
        <v>902</v>
      </c>
      <c r="E277" s="137" t="s">
        <v>62</v>
      </c>
      <c r="F277" s="138">
        <v>366000</v>
      </c>
      <c r="G277" s="137" t="s">
        <v>77</v>
      </c>
      <c r="H277" s="137" t="s">
        <v>111</v>
      </c>
      <c r="I277" s="137" t="s">
        <v>65</v>
      </c>
      <c r="J277" s="137" t="s">
        <v>903</v>
      </c>
      <c r="K277" s="137" t="s">
        <v>904</v>
      </c>
    </row>
    <row r="278" spans="1:11" ht="30">
      <c r="A278" s="135">
        <v>994617</v>
      </c>
      <c r="B278" s="136">
        <v>44998</v>
      </c>
      <c r="C278" s="137" t="s">
        <v>233</v>
      </c>
      <c r="D278" s="137" t="s">
        <v>905</v>
      </c>
      <c r="E278" s="137" t="s">
        <v>62</v>
      </c>
      <c r="F278" s="138">
        <v>2020000</v>
      </c>
      <c r="G278" s="137" t="s">
        <v>63</v>
      </c>
      <c r="H278" s="137" t="s">
        <v>252</v>
      </c>
      <c r="I278" s="137" t="s">
        <v>65</v>
      </c>
      <c r="J278" s="137" t="s">
        <v>906</v>
      </c>
      <c r="K278" s="137" t="s">
        <v>907</v>
      </c>
    </row>
    <row r="279" spans="1:11" ht="30">
      <c r="A279" s="135">
        <v>994764</v>
      </c>
      <c r="B279" s="136">
        <v>45002</v>
      </c>
      <c r="C279" s="137" t="s">
        <v>74</v>
      </c>
      <c r="D279" s="137" t="s">
        <v>908</v>
      </c>
      <c r="E279" s="137" t="s">
        <v>115</v>
      </c>
      <c r="F279" s="138">
        <v>40000</v>
      </c>
      <c r="G279" s="137" t="s">
        <v>77</v>
      </c>
      <c r="H279" s="137" t="s">
        <v>107</v>
      </c>
      <c r="I279" s="137" t="s">
        <v>65</v>
      </c>
      <c r="J279" s="137" t="s">
        <v>909</v>
      </c>
      <c r="K279" s="137" t="s">
        <v>910</v>
      </c>
    </row>
    <row r="280" spans="1:11" ht="30">
      <c r="A280" s="135">
        <v>994769</v>
      </c>
      <c r="B280" s="136">
        <v>45002</v>
      </c>
      <c r="C280" s="137" t="s">
        <v>60</v>
      </c>
      <c r="D280" s="137" t="s">
        <v>911</v>
      </c>
      <c r="E280" s="137" t="s">
        <v>115</v>
      </c>
      <c r="F280" s="138">
        <v>473485</v>
      </c>
      <c r="G280" s="137" t="s">
        <v>192</v>
      </c>
      <c r="H280" s="137" t="s">
        <v>193</v>
      </c>
      <c r="I280" s="137" t="s">
        <v>152</v>
      </c>
      <c r="J280" s="137" t="s">
        <v>194</v>
      </c>
      <c r="K280" s="137" t="s">
        <v>912</v>
      </c>
    </row>
    <row r="281" spans="1:11" ht="30">
      <c r="A281" s="135">
        <v>994782</v>
      </c>
      <c r="B281" s="136">
        <v>45002</v>
      </c>
      <c r="C281" s="137" t="s">
        <v>74</v>
      </c>
      <c r="D281" s="137" t="s">
        <v>913</v>
      </c>
      <c r="E281" s="137" t="s">
        <v>87</v>
      </c>
      <c r="F281" s="138">
        <v>530000</v>
      </c>
      <c r="G281" s="137" t="s">
        <v>77</v>
      </c>
      <c r="H281" s="137" t="s">
        <v>78</v>
      </c>
      <c r="I281" s="137" t="s">
        <v>65</v>
      </c>
      <c r="J281" s="137" t="s">
        <v>914</v>
      </c>
      <c r="K281" s="137" t="s">
        <v>915</v>
      </c>
    </row>
    <row r="282" spans="1:11" ht="30">
      <c r="A282" s="135">
        <v>994804</v>
      </c>
      <c r="B282" s="136">
        <v>45005</v>
      </c>
      <c r="C282" s="137" t="s">
        <v>74</v>
      </c>
      <c r="D282" s="137" t="s">
        <v>916</v>
      </c>
      <c r="E282" s="137" t="s">
        <v>115</v>
      </c>
      <c r="F282" s="138">
        <v>1511345</v>
      </c>
      <c r="G282" s="137" t="s">
        <v>70</v>
      </c>
      <c r="H282" s="137" t="s">
        <v>496</v>
      </c>
      <c r="I282" s="137" t="s">
        <v>65</v>
      </c>
      <c r="J282" s="137" t="s">
        <v>917</v>
      </c>
      <c r="K282" s="137" t="s">
        <v>918</v>
      </c>
    </row>
    <row r="283" spans="1:11" ht="30">
      <c r="A283" s="135">
        <v>994816</v>
      </c>
      <c r="B283" s="136">
        <v>45005</v>
      </c>
      <c r="C283" s="137" t="s">
        <v>68</v>
      </c>
      <c r="D283" s="137" t="s">
        <v>919</v>
      </c>
      <c r="E283" s="137" t="s">
        <v>62</v>
      </c>
      <c r="F283" s="138">
        <v>202500</v>
      </c>
      <c r="G283" s="137" t="s">
        <v>77</v>
      </c>
      <c r="H283" s="137" t="s">
        <v>111</v>
      </c>
      <c r="I283" s="137" t="s">
        <v>65</v>
      </c>
      <c r="J283" s="137" t="s">
        <v>920</v>
      </c>
      <c r="K283" s="137" t="s">
        <v>921</v>
      </c>
    </row>
    <row r="284" spans="1:11" ht="30">
      <c r="A284" s="135">
        <v>994823</v>
      </c>
      <c r="B284" s="136">
        <v>45005</v>
      </c>
      <c r="C284" s="137" t="s">
        <v>181</v>
      </c>
      <c r="D284" s="137" t="s">
        <v>922</v>
      </c>
      <c r="E284" s="137" t="s">
        <v>62</v>
      </c>
      <c r="F284" s="138">
        <v>410000</v>
      </c>
      <c r="G284" s="137" t="s">
        <v>183</v>
      </c>
      <c r="H284" s="137" t="s">
        <v>184</v>
      </c>
      <c r="I284" s="137" t="s">
        <v>65</v>
      </c>
      <c r="J284" s="137" t="s">
        <v>923</v>
      </c>
      <c r="K284" s="137" t="s">
        <v>924</v>
      </c>
    </row>
    <row r="285" spans="1:11" ht="30">
      <c r="A285" s="135">
        <v>994877</v>
      </c>
      <c r="B285" s="136">
        <v>45006</v>
      </c>
      <c r="C285" s="137" t="s">
        <v>60</v>
      </c>
      <c r="D285" s="137" t="s">
        <v>925</v>
      </c>
      <c r="E285" s="137" t="s">
        <v>62</v>
      </c>
      <c r="F285" s="138">
        <v>494000</v>
      </c>
      <c r="G285" s="137" t="s">
        <v>700</v>
      </c>
      <c r="H285" s="137" t="s">
        <v>701</v>
      </c>
      <c r="I285" s="137" t="s">
        <v>65</v>
      </c>
      <c r="J285" s="137" t="s">
        <v>926</v>
      </c>
      <c r="K285" s="137" t="s">
        <v>927</v>
      </c>
    </row>
    <row r="286" spans="1:11" ht="30">
      <c r="A286" s="135">
        <v>994881</v>
      </c>
      <c r="B286" s="136">
        <v>45006</v>
      </c>
      <c r="C286" s="137" t="s">
        <v>60</v>
      </c>
      <c r="D286" s="137" t="s">
        <v>928</v>
      </c>
      <c r="E286" s="137" t="s">
        <v>62</v>
      </c>
      <c r="F286" s="138">
        <v>497500</v>
      </c>
      <c r="G286" s="137" t="s">
        <v>929</v>
      </c>
      <c r="H286" s="137" t="s">
        <v>438</v>
      </c>
      <c r="I286" s="137" t="s">
        <v>65</v>
      </c>
      <c r="J286" s="137" t="s">
        <v>930</v>
      </c>
      <c r="K286" s="137" t="s">
        <v>931</v>
      </c>
    </row>
    <row r="287" spans="1:11" ht="30">
      <c r="A287" s="135">
        <v>994885</v>
      </c>
      <c r="B287" s="136">
        <v>45006</v>
      </c>
      <c r="C287" s="137" t="s">
        <v>74</v>
      </c>
      <c r="D287" s="137" t="s">
        <v>932</v>
      </c>
      <c r="E287" s="137" t="s">
        <v>87</v>
      </c>
      <c r="F287" s="138">
        <v>369000</v>
      </c>
      <c r="G287" s="137" t="s">
        <v>77</v>
      </c>
      <c r="H287" s="137" t="s">
        <v>107</v>
      </c>
      <c r="I287" s="137" t="s">
        <v>152</v>
      </c>
      <c r="J287" s="137" t="s">
        <v>108</v>
      </c>
      <c r="K287" s="137" t="s">
        <v>933</v>
      </c>
    </row>
    <row r="288" spans="1:11" ht="45">
      <c r="A288" s="135">
        <v>994978</v>
      </c>
      <c r="B288" s="136">
        <v>45009</v>
      </c>
      <c r="C288" s="137" t="s">
        <v>233</v>
      </c>
      <c r="D288" s="137" t="s">
        <v>934</v>
      </c>
      <c r="E288" s="137" t="s">
        <v>62</v>
      </c>
      <c r="F288" s="138">
        <v>725000</v>
      </c>
      <c r="G288" s="137" t="s">
        <v>102</v>
      </c>
      <c r="H288" s="137" t="s">
        <v>235</v>
      </c>
      <c r="I288" s="137" t="s">
        <v>65</v>
      </c>
      <c r="J288" s="137" t="s">
        <v>935</v>
      </c>
      <c r="K288" s="137" t="s">
        <v>936</v>
      </c>
    </row>
    <row r="289" spans="1:11" ht="30">
      <c r="A289" s="135">
        <v>994994</v>
      </c>
      <c r="B289" s="136">
        <v>45012</v>
      </c>
      <c r="C289" s="137" t="s">
        <v>233</v>
      </c>
      <c r="D289" s="137" t="s">
        <v>937</v>
      </c>
      <c r="E289" s="137" t="s">
        <v>87</v>
      </c>
      <c r="F289" s="138">
        <v>490000</v>
      </c>
      <c r="G289" s="137" t="s">
        <v>63</v>
      </c>
      <c r="H289" s="137" t="s">
        <v>252</v>
      </c>
      <c r="I289" s="137" t="s">
        <v>65</v>
      </c>
      <c r="J289" s="137" t="s">
        <v>938</v>
      </c>
      <c r="K289" s="137" t="s">
        <v>939</v>
      </c>
    </row>
    <row r="290" spans="1:11" ht="45">
      <c r="A290" s="135">
        <v>995005</v>
      </c>
      <c r="B290" s="136">
        <v>45012</v>
      </c>
      <c r="C290" s="137" t="s">
        <v>68</v>
      </c>
      <c r="D290" s="137" t="s">
        <v>940</v>
      </c>
      <c r="E290" s="137" t="s">
        <v>62</v>
      </c>
      <c r="F290" s="138">
        <v>5600000</v>
      </c>
      <c r="G290" s="137" t="s">
        <v>203</v>
      </c>
      <c r="H290" s="137" t="s">
        <v>204</v>
      </c>
      <c r="I290" s="137" t="s">
        <v>65</v>
      </c>
      <c r="J290" s="137" t="s">
        <v>941</v>
      </c>
      <c r="K290" s="137" t="s">
        <v>942</v>
      </c>
    </row>
    <row r="291" spans="1:11" ht="45">
      <c r="A291" s="135">
        <v>995022</v>
      </c>
      <c r="B291" s="136">
        <v>45013</v>
      </c>
      <c r="C291" s="137" t="s">
        <v>60</v>
      </c>
      <c r="D291" s="137" t="s">
        <v>943</v>
      </c>
      <c r="E291" s="137" t="s">
        <v>62</v>
      </c>
      <c r="F291" s="138">
        <v>771742</v>
      </c>
      <c r="G291" s="137" t="s">
        <v>192</v>
      </c>
      <c r="H291" s="137" t="s">
        <v>193</v>
      </c>
      <c r="I291" s="137" t="s">
        <v>152</v>
      </c>
      <c r="J291" s="137" t="s">
        <v>194</v>
      </c>
      <c r="K291" s="137" t="s">
        <v>944</v>
      </c>
    </row>
    <row r="292" spans="1:11" ht="30">
      <c r="A292" s="135">
        <v>995056</v>
      </c>
      <c r="B292" s="136">
        <v>45014</v>
      </c>
      <c r="C292" s="137" t="s">
        <v>100</v>
      </c>
      <c r="D292" s="137" t="s">
        <v>945</v>
      </c>
      <c r="E292" s="137" t="s">
        <v>62</v>
      </c>
      <c r="F292" s="138">
        <v>396000</v>
      </c>
      <c r="G292" s="137" t="s">
        <v>102</v>
      </c>
      <c r="H292" s="137" t="s">
        <v>103</v>
      </c>
      <c r="I292" s="137" t="s">
        <v>65</v>
      </c>
      <c r="J292" s="137" t="s">
        <v>946</v>
      </c>
      <c r="K292" s="137" t="s">
        <v>947</v>
      </c>
    </row>
    <row r="293" spans="1:11" ht="30">
      <c r="A293" s="135">
        <v>995063</v>
      </c>
      <c r="B293" s="136">
        <v>45014</v>
      </c>
      <c r="C293" s="137" t="s">
        <v>100</v>
      </c>
      <c r="D293" s="137" t="s">
        <v>948</v>
      </c>
      <c r="E293" s="137" t="s">
        <v>62</v>
      </c>
      <c r="F293" s="138">
        <v>630000</v>
      </c>
      <c r="G293" s="137" t="s">
        <v>102</v>
      </c>
      <c r="H293" s="137" t="s">
        <v>103</v>
      </c>
      <c r="I293" s="137" t="s">
        <v>65</v>
      </c>
      <c r="J293" s="137" t="s">
        <v>949</v>
      </c>
      <c r="K293" s="137" t="s">
        <v>950</v>
      </c>
    </row>
    <row r="294" spans="1:11" ht="30">
      <c r="A294" s="135">
        <v>995066</v>
      </c>
      <c r="B294" s="136">
        <v>45014</v>
      </c>
      <c r="C294" s="137" t="s">
        <v>68</v>
      </c>
      <c r="D294" s="137" t="s">
        <v>951</v>
      </c>
      <c r="E294" s="137" t="s">
        <v>248</v>
      </c>
      <c r="F294" s="138">
        <v>1900000</v>
      </c>
      <c r="G294" s="137" t="s">
        <v>77</v>
      </c>
      <c r="H294" s="137" t="s">
        <v>111</v>
      </c>
      <c r="I294" s="137" t="s">
        <v>65</v>
      </c>
      <c r="J294" s="137" t="s">
        <v>952</v>
      </c>
      <c r="K294" s="137" t="s">
        <v>953</v>
      </c>
    </row>
    <row r="295" spans="1:11" ht="30">
      <c r="A295" s="135">
        <v>994621</v>
      </c>
      <c r="B295" s="136">
        <v>44998</v>
      </c>
      <c r="C295" s="137" t="s">
        <v>68</v>
      </c>
      <c r="D295" s="137" t="s">
        <v>954</v>
      </c>
      <c r="E295" s="137" t="s">
        <v>62</v>
      </c>
      <c r="F295" s="138">
        <v>1195000</v>
      </c>
      <c r="G295" s="137" t="s">
        <v>82</v>
      </c>
      <c r="H295" s="137" t="s">
        <v>121</v>
      </c>
      <c r="I295" s="137" t="s">
        <v>65</v>
      </c>
      <c r="J295" s="137" t="s">
        <v>955</v>
      </c>
      <c r="K295" s="137" t="s">
        <v>956</v>
      </c>
    </row>
    <row r="296" spans="1:11" ht="30">
      <c r="A296" s="135">
        <v>994623</v>
      </c>
      <c r="B296" s="136">
        <v>44998</v>
      </c>
      <c r="C296" s="137" t="s">
        <v>68</v>
      </c>
      <c r="D296" s="137" t="s">
        <v>957</v>
      </c>
      <c r="E296" s="137" t="s">
        <v>115</v>
      </c>
      <c r="F296" s="138">
        <v>1050000</v>
      </c>
      <c r="G296" s="137" t="s">
        <v>77</v>
      </c>
      <c r="H296" s="137" t="s">
        <v>111</v>
      </c>
      <c r="I296" s="137" t="s">
        <v>65</v>
      </c>
      <c r="J296" s="137" t="s">
        <v>958</v>
      </c>
      <c r="K296" s="137" t="s">
        <v>959</v>
      </c>
    </row>
    <row r="297" spans="1:11" ht="30">
      <c r="A297" s="135">
        <v>994633</v>
      </c>
      <c r="B297" s="136">
        <v>44998</v>
      </c>
      <c r="C297" s="137" t="s">
        <v>68</v>
      </c>
      <c r="D297" s="137" t="s">
        <v>960</v>
      </c>
      <c r="E297" s="137" t="s">
        <v>62</v>
      </c>
      <c r="F297" s="138">
        <v>465000</v>
      </c>
      <c r="G297" s="137" t="s">
        <v>77</v>
      </c>
      <c r="H297" s="137" t="s">
        <v>111</v>
      </c>
      <c r="I297" s="137" t="s">
        <v>65</v>
      </c>
      <c r="J297" s="137" t="s">
        <v>961</v>
      </c>
      <c r="K297" s="137" t="s">
        <v>962</v>
      </c>
    </row>
    <row r="298" spans="1:11" ht="30">
      <c r="A298" s="135">
        <v>994657</v>
      </c>
      <c r="B298" s="136">
        <v>44999</v>
      </c>
      <c r="C298" s="137" t="s">
        <v>60</v>
      </c>
      <c r="D298" s="137" t="s">
        <v>963</v>
      </c>
      <c r="E298" s="137" t="s">
        <v>62</v>
      </c>
      <c r="F298" s="138">
        <v>1899000</v>
      </c>
      <c r="G298" s="137" t="s">
        <v>63</v>
      </c>
      <c r="H298" s="137" t="s">
        <v>64</v>
      </c>
      <c r="I298" s="137" t="s">
        <v>65</v>
      </c>
      <c r="J298" s="137" t="s">
        <v>964</v>
      </c>
      <c r="K298" s="137" t="s">
        <v>965</v>
      </c>
    </row>
    <row r="299" spans="1:11" ht="30">
      <c r="A299" s="135">
        <v>994675</v>
      </c>
      <c r="B299" s="136">
        <v>45000</v>
      </c>
      <c r="C299" s="137" t="s">
        <v>60</v>
      </c>
      <c r="D299" s="137" t="s">
        <v>966</v>
      </c>
      <c r="E299" s="137" t="s">
        <v>62</v>
      </c>
      <c r="F299" s="138">
        <v>759007</v>
      </c>
      <c r="G299" s="137" t="s">
        <v>192</v>
      </c>
      <c r="H299" s="137" t="s">
        <v>193</v>
      </c>
      <c r="I299" s="137" t="s">
        <v>152</v>
      </c>
      <c r="J299" s="137" t="s">
        <v>194</v>
      </c>
      <c r="K299" s="137" t="s">
        <v>967</v>
      </c>
    </row>
    <row r="300" spans="1:11" ht="45">
      <c r="A300" s="135">
        <v>994687</v>
      </c>
      <c r="B300" s="136">
        <v>45000</v>
      </c>
      <c r="C300" s="137" t="s">
        <v>233</v>
      </c>
      <c r="D300" s="137" t="s">
        <v>968</v>
      </c>
      <c r="E300" s="137" t="s">
        <v>159</v>
      </c>
      <c r="F300" s="138">
        <v>345000</v>
      </c>
      <c r="G300" s="137" t="s">
        <v>102</v>
      </c>
      <c r="H300" s="137" t="s">
        <v>235</v>
      </c>
      <c r="I300" s="137" t="s">
        <v>65</v>
      </c>
      <c r="J300" s="137" t="s">
        <v>969</v>
      </c>
      <c r="K300" s="137" t="s">
        <v>970</v>
      </c>
    </row>
    <row r="301" spans="1:11" ht="30">
      <c r="A301" s="135">
        <v>994696</v>
      </c>
      <c r="B301" s="136">
        <v>45000</v>
      </c>
      <c r="C301" s="137" t="s">
        <v>68</v>
      </c>
      <c r="D301" s="137" t="s">
        <v>971</v>
      </c>
      <c r="E301" s="137" t="s">
        <v>62</v>
      </c>
      <c r="F301" s="138">
        <v>370000</v>
      </c>
      <c r="G301" s="137" t="s">
        <v>77</v>
      </c>
      <c r="H301" s="137" t="s">
        <v>111</v>
      </c>
      <c r="I301" s="137" t="s">
        <v>65</v>
      </c>
      <c r="J301" s="137" t="s">
        <v>972</v>
      </c>
      <c r="K301" s="137" t="s">
        <v>973</v>
      </c>
    </row>
    <row r="302" spans="1:11" ht="30">
      <c r="A302" s="135">
        <v>994699</v>
      </c>
      <c r="B302" s="136">
        <v>45000</v>
      </c>
      <c r="C302" s="137" t="s">
        <v>68</v>
      </c>
      <c r="D302" s="137" t="s">
        <v>974</v>
      </c>
      <c r="E302" s="137" t="s">
        <v>87</v>
      </c>
      <c r="F302" s="138">
        <v>501500</v>
      </c>
      <c r="G302" s="137" t="s">
        <v>77</v>
      </c>
      <c r="H302" s="137" t="s">
        <v>111</v>
      </c>
      <c r="I302" s="137" t="s">
        <v>152</v>
      </c>
      <c r="J302" s="137" t="s">
        <v>346</v>
      </c>
      <c r="K302" s="137" t="s">
        <v>975</v>
      </c>
    </row>
    <row r="303" spans="1:11" ht="30">
      <c r="A303" s="135">
        <v>994704</v>
      </c>
      <c r="B303" s="136">
        <v>45000</v>
      </c>
      <c r="C303" s="137" t="s">
        <v>233</v>
      </c>
      <c r="D303" s="137" t="s">
        <v>976</v>
      </c>
      <c r="E303" s="137" t="s">
        <v>87</v>
      </c>
      <c r="F303" s="138">
        <v>385000</v>
      </c>
      <c r="G303" s="137" t="s">
        <v>63</v>
      </c>
      <c r="H303" s="137" t="s">
        <v>252</v>
      </c>
      <c r="I303" s="137" t="s">
        <v>65</v>
      </c>
      <c r="J303" s="137" t="s">
        <v>977</v>
      </c>
      <c r="K303" s="137" t="s">
        <v>978</v>
      </c>
    </row>
    <row r="304" spans="1:11" ht="30">
      <c r="A304" s="135">
        <v>994729</v>
      </c>
      <c r="B304" s="136">
        <v>45001</v>
      </c>
      <c r="C304" s="137" t="s">
        <v>60</v>
      </c>
      <c r="D304" s="137" t="s">
        <v>979</v>
      </c>
      <c r="E304" s="137" t="s">
        <v>62</v>
      </c>
      <c r="F304" s="138">
        <v>399990</v>
      </c>
      <c r="G304" s="137" t="s">
        <v>192</v>
      </c>
      <c r="H304" s="137" t="s">
        <v>193</v>
      </c>
      <c r="I304" s="137" t="s">
        <v>152</v>
      </c>
      <c r="J304" s="137" t="s">
        <v>194</v>
      </c>
      <c r="K304" s="137" t="s">
        <v>980</v>
      </c>
    </row>
    <row r="305" spans="1:11" ht="45">
      <c r="A305" s="135">
        <v>995078</v>
      </c>
      <c r="B305" s="136">
        <v>45015</v>
      </c>
      <c r="C305" s="137" t="s">
        <v>74</v>
      </c>
      <c r="D305" s="137" t="s">
        <v>981</v>
      </c>
      <c r="E305" s="137" t="s">
        <v>87</v>
      </c>
      <c r="F305" s="138">
        <v>635000</v>
      </c>
      <c r="G305" s="137" t="s">
        <v>77</v>
      </c>
      <c r="H305" s="137" t="s">
        <v>78</v>
      </c>
      <c r="I305" s="137" t="s">
        <v>65</v>
      </c>
      <c r="J305" s="137" t="s">
        <v>982</v>
      </c>
      <c r="K305" s="137" t="s">
        <v>983</v>
      </c>
    </row>
    <row r="306" spans="1:11" ht="45">
      <c r="A306" s="135">
        <v>995081</v>
      </c>
      <c r="B306" s="136">
        <v>45015</v>
      </c>
      <c r="C306" s="137" t="s">
        <v>233</v>
      </c>
      <c r="D306" s="137" t="s">
        <v>984</v>
      </c>
      <c r="E306" s="137" t="s">
        <v>87</v>
      </c>
      <c r="F306" s="138">
        <v>777500</v>
      </c>
      <c r="G306" s="137" t="s">
        <v>63</v>
      </c>
      <c r="H306" s="137" t="s">
        <v>252</v>
      </c>
      <c r="I306" s="137" t="s">
        <v>65</v>
      </c>
      <c r="J306" s="137" t="s">
        <v>985</v>
      </c>
      <c r="K306" s="137" t="s">
        <v>938</v>
      </c>
    </row>
    <row r="307" spans="1:11" ht="30">
      <c r="A307" s="135">
        <v>995083</v>
      </c>
      <c r="B307" s="136">
        <v>45015</v>
      </c>
      <c r="C307" s="137" t="s">
        <v>60</v>
      </c>
      <c r="D307" s="137" t="s">
        <v>986</v>
      </c>
      <c r="E307" s="137" t="s">
        <v>87</v>
      </c>
      <c r="F307" s="138">
        <v>2600000</v>
      </c>
      <c r="G307" s="137" t="s">
        <v>63</v>
      </c>
      <c r="H307" s="137" t="s">
        <v>64</v>
      </c>
      <c r="I307" s="137" t="s">
        <v>65</v>
      </c>
      <c r="J307" s="137" t="s">
        <v>987</v>
      </c>
      <c r="K307" s="137" t="s">
        <v>988</v>
      </c>
    </row>
    <row r="308" spans="1:11" ht="30">
      <c r="A308" s="135">
        <v>995088</v>
      </c>
      <c r="B308" s="136">
        <v>45015</v>
      </c>
      <c r="C308" s="137" t="s">
        <v>233</v>
      </c>
      <c r="D308" s="137" t="s">
        <v>989</v>
      </c>
      <c r="E308" s="137" t="s">
        <v>62</v>
      </c>
      <c r="F308" s="138">
        <v>356000</v>
      </c>
      <c r="G308" s="137" t="s">
        <v>63</v>
      </c>
      <c r="H308" s="137" t="s">
        <v>252</v>
      </c>
      <c r="I308" s="137" t="s">
        <v>65</v>
      </c>
      <c r="J308" s="137" t="s">
        <v>990</v>
      </c>
      <c r="K308" s="137" t="s">
        <v>991</v>
      </c>
    </row>
    <row r="309" spans="1:11" ht="30">
      <c r="A309" s="135">
        <v>995093</v>
      </c>
      <c r="B309" s="136">
        <v>45015</v>
      </c>
      <c r="C309" s="137" t="s">
        <v>148</v>
      </c>
      <c r="D309" s="137" t="s">
        <v>992</v>
      </c>
      <c r="E309" s="137" t="s">
        <v>62</v>
      </c>
      <c r="F309" s="138">
        <v>509950</v>
      </c>
      <c r="G309" s="137" t="s">
        <v>150</v>
      </c>
      <c r="H309" s="137" t="s">
        <v>151</v>
      </c>
      <c r="I309" s="137" t="s">
        <v>152</v>
      </c>
      <c r="J309" s="137" t="s">
        <v>153</v>
      </c>
      <c r="K309" s="137" t="s">
        <v>993</v>
      </c>
    </row>
    <row r="310" spans="1:11" ht="30">
      <c r="A310" s="135">
        <v>995095</v>
      </c>
      <c r="B310" s="136">
        <v>45015</v>
      </c>
      <c r="C310" s="137" t="s">
        <v>68</v>
      </c>
      <c r="D310" s="137" t="s">
        <v>994</v>
      </c>
      <c r="E310" s="137" t="s">
        <v>62</v>
      </c>
      <c r="F310" s="138">
        <v>1000000</v>
      </c>
      <c r="G310" s="137" t="s">
        <v>203</v>
      </c>
      <c r="H310" s="137" t="s">
        <v>204</v>
      </c>
      <c r="I310" s="137" t="s">
        <v>65</v>
      </c>
      <c r="J310" s="137" t="s">
        <v>995</v>
      </c>
      <c r="K310" s="137" t="s">
        <v>996</v>
      </c>
    </row>
    <row r="311" spans="1:11" ht="30">
      <c r="A311" s="135">
        <v>995109</v>
      </c>
      <c r="B311" s="136">
        <v>45016</v>
      </c>
      <c r="C311" s="137" t="s">
        <v>68</v>
      </c>
      <c r="D311" s="137" t="s">
        <v>997</v>
      </c>
      <c r="E311" s="137" t="s">
        <v>115</v>
      </c>
      <c r="F311" s="138">
        <v>250000</v>
      </c>
      <c r="G311" s="137" t="s">
        <v>77</v>
      </c>
      <c r="H311" s="137" t="s">
        <v>111</v>
      </c>
      <c r="I311" s="137" t="s">
        <v>65</v>
      </c>
      <c r="J311" s="137" t="s">
        <v>998</v>
      </c>
      <c r="K311" s="137" t="s">
        <v>999</v>
      </c>
    </row>
    <row r="312" spans="1:11" ht="30">
      <c r="A312" s="135">
        <v>995113</v>
      </c>
      <c r="B312" s="136">
        <v>45016</v>
      </c>
      <c r="C312" s="137" t="s">
        <v>60</v>
      </c>
      <c r="D312" s="137" t="s">
        <v>1000</v>
      </c>
      <c r="E312" s="137" t="s">
        <v>62</v>
      </c>
      <c r="F312" s="138">
        <v>708052</v>
      </c>
      <c r="G312" s="137" t="s">
        <v>192</v>
      </c>
      <c r="H312" s="137" t="s">
        <v>193</v>
      </c>
      <c r="I312" s="137" t="s">
        <v>152</v>
      </c>
      <c r="J312" s="137" t="s">
        <v>194</v>
      </c>
      <c r="K312" s="137" t="s">
        <v>1001</v>
      </c>
    </row>
    <row r="313" spans="1:11" ht="30">
      <c r="A313" s="135">
        <v>995119</v>
      </c>
      <c r="B313" s="136">
        <v>45016</v>
      </c>
      <c r="C313" s="137" t="s">
        <v>74</v>
      </c>
      <c r="D313" s="137" t="s">
        <v>1002</v>
      </c>
      <c r="E313" s="137" t="s">
        <v>248</v>
      </c>
      <c r="F313" s="138">
        <v>1500000</v>
      </c>
      <c r="G313" s="137" t="s">
        <v>77</v>
      </c>
      <c r="H313" s="137" t="s">
        <v>107</v>
      </c>
      <c r="I313" s="137" t="s">
        <v>65</v>
      </c>
      <c r="J313" s="137" t="s">
        <v>1003</v>
      </c>
      <c r="K313" s="137" t="s">
        <v>1004</v>
      </c>
    </row>
    <row r="314" spans="1:11" ht="30">
      <c r="A314" s="135">
        <v>995120</v>
      </c>
      <c r="B314" s="136">
        <v>45016</v>
      </c>
      <c r="C314" s="137" t="s">
        <v>74</v>
      </c>
      <c r="D314" s="137" t="s">
        <v>1005</v>
      </c>
      <c r="E314" s="137" t="s">
        <v>115</v>
      </c>
      <c r="F314" s="138">
        <v>415000</v>
      </c>
      <c r="G314" s="137" t="s">
        <v>77</v>
      </c>
      <c r="H314" s="137" t="s">
        <v>107</v>
      </c>
      <c r="I314" s="137" t="s">
        <v>65</v>
      </c>
      <c r="J314" s="137" t="s">
        <v>1006</v>
      </c>
      <c r="K314" s="137" t="s">
        <v>1007</v>
      </c>
    </row>
    <row r="315" spans="1:11" ht="30">
      <c r="A315" s="135">
        <v>995121</v>
      </c>
      <c r="B315" s="136">
        <v>45016</v>
      </c>
      <c r="C315" s="137" t="s">
        <v>74</v>
      </c>
      <c r="D315" s="137" t="s">
        <v>1008</v>
      </c>
      <c r="E315" s="137" t="s">
        <v>62</v>
      </c>
      <c r="F315" s="138">
        <v>650000</v>
      </c>
      <c r="G315" s="137" t="s">
        <v>77</v>
      </c>
      <c r="H315" s="137" t="s">
        <v>78</v>
      </c>
      <c r="I315" s="137" t="s">
        <v>65</v>
      </c>
      <c r="J315" s="137" t="s">
        <v>1009</v>
      </c>
      <c r="K315" s="137" t="s">
        <v>1010</v>
      </c>
    </row>
    <row r="316" spans="1:11" ht="30">
      <c r="A316" s="135">
        <v>995127</v>
      </c>
      <c r="B316" s="136">
        <v>45016</v>
      </c>
      <c r="C316" s="137" t="s">
        <v>74</v>
      </c>
      <c r="D316" s="137" t="s">
        <v>1011</v>
      </c>
      <c r="E316" s="137" t="s">
        <v>62</v>
      </c>
      <c r="F316" s="138">
        <v>680000</v>
      </c>
      <c r="G316" s="137" t="s">
        <v>77</v>
      </c>
      <c r="H316" s="137" t="s">
        <v>107</v>
      </c>
      <c r="I316" s="137" t="s">
        <v>65</v>
      </c>
      <c r="J316" s="137" t="s">
        <v>1012</v>
      </c>
      <c r="K316" s="137" t="s">
        <v>1013</v>
      </c>
    </row>
    <row r="317" spans="1:11" ht="30">
      <c r="A317" s="135">
        <v>995131</v>
      </c>
      <c r="B317" s="136">
        <v>45016</v>
      </c>
      <c r="C317" s="137" t="s">
        <v>68</v>
      </c>
      <c r="D317" s="137" t="s">
        <v>1014</v>
      </c>
      <c r="E317" s="137" t="s">
        <v>62</v>
      </c>
      <c r="F317" s="138">
        <v>365000</v>
      </c>
      <c r="G317" s="137" t="s">
        <v>77</v>
      </c>
      <c r="H317" s="137" t="s">
        <v>111</v>
      </c>
      <c r="I317" s="137" t="s">
        <v>65</v>
      </c>
      <c r="J317" s="137" t="s">
        <v>1015</v>
      </c>
      <c r="K317" s="137" t="s">
        <v>1016</v>
      </c>
    </row>
    <row r="318" spans="1:11" ht="30">
      <c r="A318" s="135">
        <v>995141</v>
      </c>
      <c r="B318" s="136">
        <v>45016</v>
      </c>
      <c r="C318" s="137" t="s">
        <v>100</v>
      </c>
      <c r="D318" s="137" t="s">
        <v>1017</v>
      </c>
      <c r="E318" s="137" t="s">
        <v>62</v>
      </c>
      <c r="F318" s="138">
        <v>615000</v>
      </c>
      <c r="G318" s="137" t="s">
        <v>332</v>
      </c>
      <c r="H318" s="137" t="s">
        <v>333</v>
      </c>
      <c r="I318" s="137" t="s">
        <v>152</v>
      </c>
      <c r="J318" s="137" t="s">
        <v>334</v>
      </c>
      <c r="K318" s="137" t="s">
        <v>1018</v>
      </c>
    </row>
    <row r="319" spans="1:11" ht="30">
      <c r="A319" s="135">
        <v>995143</v>
      </c>
      <c r="B319" s="136">
        <v>45016</v>
      </c>
      <c r="C319" s="137" t="s">
        <v>74</v>
      </c>
      <c r="D319" s="137" t="s">
        <v>1019</v>
      </c>
      <c r="E319" s="137" t="s">
        <v>62</v>
      </c>
      <c r="F319" s="138">
        <v>385000</v>
      </c>
      <c r="G319" s="137" t="s">
        <v>77</v>
      </c>
      <c r="H319" s="137" t="s">
        <v>107</v>
      </c>
      <c r="I319" s="137" t="s">
        <v>152</v>
      </c>
      <c r="J319" s="137" t="s">
        <v>108</v>
      </c>
      <c r="K319" s="137" t="s">
        <v>1020</v>
      </c>
    </row>
    <row r="320" spans="1:11" ht="45">
      <c r="A320" s="135">
        <v>995145</v>
      </c>
      <c r="B320" s="136">
        <v>45016</v>
      </c>
      <c r="C320" s="137" t="s">
        <v>74</v>
      </c>
      <c r="D320" s="137" t="s">
        <v>1021</v>
      </c>
      <c r="E320" s="137" t="s">
        <v>62</v>
      </c>
      <c r="F320" s="138">
        <v>738000</v>
      </c>
      <c r="G320" s="137" t="s">
        <v>77</v>
      </c>
      <c r="H320" s="137" t="s">
        <v>78</v>
      </c>
      <c r="I320" s="137" t="s">
        <v>65</v>
      </c>
      <c r="J320" s="137" t="s">
        <v>1022</v>
      </c>
      <c r="K320" s="137" t="s">
        <v>1009</v>
      </c>
    </row>
    <row r="321" spans="1:11" ht="60">
      <c r="A321" s="135">
        <v>995150</v>
      </c>
      <c r="B321" s="136">
        <v>45016</v>
      </c>
      <c r="C321" s="137" t="s">
        <v>68</v>
      </c>
      <c r="D321" s="137" t="s">
        <v>1023</v>
      </c>
      <c r="E321" s="137" t="s">
        <v>62</v>
      </c>
      <c r="F321" s="138">
        <v>1388500</v>
      </c>
      <c r="G321" s="137" t="s">
        <v>77</v>
      </c>
      <c r="H321" s="137" t="s">
        <v>111</v>
      </c>
      <c r="I321" s="137" t="s">
        <v>65</v>
      </c>
      <c r="J321" s="137" t="s">
        <v>1024</v>
      </c>
      <c r="K321" s="137" t="s">
        <v>1025</v>
      </c>
    </row>
    <row r="322" spans="1:11" ht="30">
      <c r="A322" s="135">
        <v>995160</v>
      </c>
      <c r="B322" s="136">
        <v>45016</v>
      </c>
      <c r="C322" s="137" t="s">
        <v>68</v>
      </c>
      <c r="D322" s="137" t="s">
        <v>1026</v>
      </c>
      <c r="E322" s="137" t="s">
        <v>115</v>
      </c>
      <c r="F322" s="138">
        <v>2067100</v>
      </c>
      <c r="G322" s="137" t="s">
        <v>77</v>
      </c>
      <c r="H322" s="137" t="s">
        <v>111</v>
      </c>
      <c r="I322" s="137" t="s">
        <v>65</v>
      </c>
      <c r="J322" s="137" t="s">
        <v>220</v>
      </c>
      <c r="K322" s="137" t="s">
        <v>1027</v>
      </c>
    </row>
    <row r="323" spans="1:11" ht="30">
      <c r="A323" s="135">
        <v>995166</v>
      </c>
      <c r="B323" s="136">
        <v>45016</v>
      </c>
      <c r="C323" s="137" t="s">
        <v>60</v>
      </c>
      <c r="D323" s="137" t="s">
        <v>1028</v>
      </c>
      <c r="E323" s="137" t="s">
        <v>87</v>
      </c>
      <c r="F323" s="138">
        <v>469000</v>
      </c>
      <c r="G323" s="137" t="s">
        <v>192</v>
      </c>
      <c r="H323" s="137" t="s">
        <v>193</v>
      </c>
      <c r="I323" s="137" t="s">
        <v>152</v>
      </c>
      <c r="J323" s="137" t="s">
        <v>194</v>
      </c>
      <c r="K323" s="137" t="s">
        <v>1029</v>
      </c>
    </row>
    <row r="324" spans="1:11" ht="45">
      <c r="A324" s="135">
        <v>995170</v>
      </c>
      <c r="B324" s="136">
        <v>45016</v>
      </c>
      <c r="C324" s="137" t="s">
        <v>100</v>
      </c>
      <c r="D324" s="137" t="s">
        <v>1030</v>
      </c>
      <c r="E324" s="137" t="s">
        <v>62</v>
      </c>
      <c r="F324" s="138">
        <v>795000</v>
      </c>
      <c r="G324" s="137" t="s">
        <v>102</v>
      </c>
      <c r="H324" s="137" t="s">
        <v>103</v>
      </c>
      <c r="I324" s="137" t="s">
        <v>65</v>
      </c>
      <c r="J324" s="137" t="s">
        <v>1031</v>
      </c>
      <c r="K324" s="137" t="s">
        <v>1032</v>
      </c>
    </row>
    <row r="325" spans="1:11" ht="30">
      <c r="A325" s="135">
        <v>995173</v>
      </c>
      <c r="B325" s="136">
        <v>45016</v>
      </c>
      <c r="C325" s="137" t="s">
        <v>74</v>
      </c>
      <c r="D325" s="137" t="s">
        <v>1033</v>
      </c>
      <c r="E325" s="137" t="s">
        <v>62</v>
      </c>
      <c r="F325" s="138">
        <v>750000</v>
      </c>
      <c r="G325" s="137" t="s">
        <v>82</v>
      </c>
      <c r="H325" s="137" t="s">
        <v>188</v>
      </c>
      <c r="I325" s="137" t="s">
        <v>65</v>
      </c>
      <c r="J325" s="137" t="s">
        <v>1034</v>
      </c>
      <c r="K325" s="137" t="s">
        <v>1035</v>
      </c>
    </row>
    <row r="326" spans="1:11" ht="30">
      <c r="A326" s="135">
        <v>995179</v>
      </c>
      <c r="B326" s="136">
        <v>45016</v>
      </c>
      <c r="C326" s="137" t="s">
        <v>68</v>
      </c>
      <c r="D326" s="137" t="s">
        <v>1036</v>
      </c>
      <c r="E326" s="137" t="s">
        <v>115</v>
      </c>
      <c r="F326" s="138">
        <v>552000</v>
      </c>
      <c r="G326" s="137" t="s">
        <v>77</v>
      </c>
      <c r="H326" s="137" t="s">
        <v>111</v>
      </c>
      <c r="I326" s="137" t="s">
        <v>65</v>
      </c>
      <c r="J326" s="137" t="s">
        <v>220</v>
      </c>
      <c r="K326" s="137" t="s">
        <v>1027</v>
      </c>
    </row>
    <row r="327" spans="1:11" ht="30">
      <c r="A327" s="135">
        <v>995183</v>
      </c>
      <c r="B327" s="136">
        <v>45019</v>
      </c>
      <c r="C327" s="137" t="s">
        <v>74</v>
      </c>
      <c r="D327" s="137" t="s">
        <v>1037</v>
      </c>
      <c r="E327" s="137" t="s">
        <v>62</v>
      </c>
      <c r="F327" s="138">
        <v>388000</v>
      </c>
      <c r="G327" s="137" t="s">
        <v>77</v>
      </c>
      <c r="H327" s="137" t="s">
        <v>78</v>
      </c>
      <c r="I327" s="137" t="s">
        <v>65</v>
      </c>
      <c r="J327" s="137" t="s">
        <v>1038</v>
      </c>
      <c r="K327" s="137" t="s">
        <v>1039</v>
      </c>
    </row>
    <row r="328" spans="1:11" ht="45">
      <c r="A328" s="135">
        <v>995189</v>
      </c>
      <c r="B328" s="136">
        <v>45019</v>
      </c>
      <c r="C328" s="137" t="s">
        <v>74</v>
      </c>
      <c r="D328" s="137" t="s">
        <v>1040</v>
      </c>
      <c r="E328" s="137" t="s">
        <v>62</v>
      </c>
      <c r="F328" s="138">
        <v>8750000</v>
      </c>
      <c r="G328" s="137" t="s">
        <v>77</v>
      </c>
      <c r="H328" s="137" t="s">
        <v>107</v>
      </c>
      <c r="I328" s="137" t="s">
        <v>65</v>
      </c>
      <c r="J328" s="137" t="s">
        <v>1041</v>
      </c>
      <c r="K328" s="137" t="s">
        <v>1042</v>
      </c>
    </row>
    <row r="329" spans="1:11" ht="30">
      <c r="A329" s="135">
        <v>995193</v>
      </c>
      <c r="B329" s="136">
        <v>45019</v>
      </c>
      <c r="C329" s="137" t="s">
        <v>60</v>
      </c>
      <c r="D329" s="137" t="s">
        <v>1043</v>
      </c>
      <c r="E329" s="137" t="s">
        <v>87</v>
      </c>
      <c r="F329" s="138">
        <v>730000</v>
      </c>
      <c r="G329" s="137" t="s">
        <v>63</v>
      </c>
      <c r="H329" s="137" t="s">
        <v>64</v>
      </c>
      <c r="I329" s="137" t="s">
        <v>65</v>
      </c>
      <c r="J329" s="137" t="s">
        <v>1044</v>
      </c>
      <c r="K329" s="137" t="s">
        <v>1045</v>
      </c>
    </row>
    <row r="330" spans="1:11" ht="30">
      <c r="A330" s="135">
        <v>995202</v>
      </c>
      <c r="B330" s="136">
        <v>45019</v>
      </c>
      <c r="C330" s="137" t="s">
        <v>74</v>
      </c>
      <c r="D330" s="137" t="s">
        <v>1046</v>
      </c>
      <c r="E330" s="137" t="s">
        <v>115</v>
      </c>
      <c r="F330" s="138">
        <v>40000</v>
      </c>
      <c r="G330" s="137" t="s">
        <v>77</v>
      </c>
      <c r="H330" s="137" t="s">
        <v>107</v>
      </c>
      <c r="I330" s="137" t="s">
        <v>65</v>
      </c>
      <c r="J330" s="137" t="s">
        <v>926</v>
      </c>
      <c r="K330" s="137" t="s">
        <v>1047</v>
      </c>
    </row>
    <row r="331" spans="1:11" ht="45">
      <c r="A331" s="135">
        <v>995206</v>
      </c>
      <c r="B331" s="136">
        <v>45019</v>
      </c>
      <c r="C331" s="137" t="s">
        <v>74</v>
      </c>
      <c r="D331" s="137" t="s">
        <v>1048</v>
      </c>
      <c r="E331" s="137" t="s">
        <v>62</v>
      </c>
      <c r="F331" s="138">
        <v>2550000</v>
      </c>
      <c r="G331" s="137" t="s">
        <v>77</v>
      </c>
      <c r="H331" s="137" t="s">
        <v>107</v>
      </c>
      <c r="I331" s="137" t="s">
        <v>65</v>
      </c>
      <c r="J331" s="137" t="s">
        <v>1049</v>
      </c>
      <c r="K331" s="137" t="s">
        <v>1050</v>
      </c>
    </row>
    <row r="332" spans="1:11" ht="30">
      <c r="A332" s="135">
        <v>995209</v>
      </c>
      <c r="B332" s="136">
        <v>45019</v>
      </c>
      <c r="C332" s="137" t="s">
        <v>74</v>
      </c>
      <c r="D332" s="137" t="s">
        <v>1051</v>
      </c>
      <c r="E332" s="137" t="s">
        <v>62</v>
      </c>
      <c r="F332" s="138">
        <v>689000</v>
      </c>
      <c r="G332" s="137" t="s">
        <v>77</v>
      </c>
      <c r="H332" s="137" t="s">
        <v>107</v>
      </c>
      <c r="I332" s="137" t="s">
        <v>152</v>
      </c>
      <c r="J332" s="137" t="s">
        <v>1052</v>
      </c>
      <c r="K332" s="137" t="s">
        <v>1053</v>
      </c>
    </row>
    <row r="333" spans="1:11" ht="45">
      <c r="A333" s="135">
        <v>995215</v>
      </c>
      <c r="B333" s="136">
        <v>45019</v>
      </c>
      <c r="C333" s="137" t="s">
        <v>148</v>
      </c>
      <c r="D333" s="137" t="s">
        <v>1054</v>
      </c>
      <c r="E333" s="137" t="s">
        <v>62</v>
      </c>
      <c r="F333" s="138">
        <v>481622</v>
      </c>
      <c r="G333" s="137" t="s">
        <v>150</v>
      </c>
      <c r="H333" s="137" t="s">
        <v>151</v>
      </c>
      <c r="I333" s="137" t="s">
        <v>152</v>
      </c>
      <c r="J333" s="137" t="s">
        <v>153</v>
      </c>
      <c r="K333" s="137" t="s">
        <v>1055</v>
      </c>
    </row>
    <row r="334" spans="1:11" ht="30">
      <c r="A334" s="135">
        <v>995216</v>
      </c>
      <c r="B334" s="136">
        <v>45019</v>
      </c>
      <c r="C334" s="137" t="s">
        <v>100</v>
      </c>
      <c r="D334" s="137" t="s">
        <v>1056</v>
      </c>
      <c r="E334" s="137" t="s">
        <v>62</v>
      </c>
      <c r="F334" s="138">
        <v>840000</v>
      </c>
      <c r="G334" s="137" t="s">
        <v>102</v>
      </c>
      <c r="H334" s="137" t="s">
        <v>103</v>
      </c>
      <c r="I334" s="137" t="s">
        <v>65</v>
      </c>
      <c r="J334" s="137" t="s">
        <v>1057</v>
      </c>
      <c r="K334" s="137" t="s">
        <v>1058</v>
      </c>
    </row>
    <row r="335" spans="1:11" ht="60">
      <c r="A335" s="135">
        <v>995223</v>
      </c>
      <c r="B335" s="136">
        <v>45020</v>
      </c>
      <c r="C335" s="137" t="s">
        <v>60</v>
      </c>
      <c r="D335" s="137" t="s">
        <v>1059</v>
      </c>
      <c r="E335" s="137" t="s">
        <v>62</v>
      </c>
      <c r="F335" s="138">
        <v>721000</v>
      </c>
      <c r="G335" s="137" t="s">
        <v>63</v>
      </c>
      <c r="H335" s="137" t="s">
        <v>64</v>
      </c>
      <c r="I335" s="137" t="s">
        <v>65</v>
      </c>
      <c r="J335" s="137" t="s">
        <v>1060</v>
      </c>
      <c r="K335" s="137" t="s">
        <v>1061</v>
      </c>
    </row>
    <row r="336" spans="1:11" ht="30">
      <c r="A336" s="135">
        <v>995231</v>
      </c>
      <c r="B336" s="136">
        <v>45020</v>
      </c>
      <c r="C336" s="137" t="s">
        <v>74</v>
      </c>
      <c r="D336" s="137" t="s">
        <v>1062</v>
      </c>
      <c r="E336" s="137" t="s">
        <v>62</v>
      </c>
      <c r="F336" s="138">
        <v>420000</v>
      </c>
      <c r="G336" s="137" t="s">
        <v>77</v>
      </c>
      <c r="H336" s="137" t="s">
        <v>107</v>
      </c>
      <c r="I336" s="137" t="s">
        <v>65</v>
      </c>
      <c r="J336" s="137" t="s">
        <v>1063</v>
      </c>
      <c r="K336" s="137" t="s">
        <v>1064</v>
      </c>
    </row>
    <row r="337" spans="1:11" ht="60">
      <c r="A337" s="135">
        <v>995232</v>
      </c>
      <c r="B337" s="136">
        <v>45020</v>
      </c>
      <c r="C337" s="137" t="s">
        <v>74</v>
      </c>
      <c r="D337" s="137" t="s">
        <v>1065</v>
      </c>
      <c r="E337" s="137" t="s">
        <v>115</v>
      </c>
      <c r="F337" s="138">
        <v>259000</v>
      </c>
      <c r="G337" s="137" t="s">
        <v>893</v>
      </c>
      <c r="H337" s="137" t="s">
        <v>1066</v>
      </c>
      <c r="I337" s="137" t="s">
        <v>65</v>
      </c>
      <c r="J337" s="137" t="s">
        <v>1067</v>
      </c>
      <c r="K337" s="137" t="s">
        <v>1068</v>
      </c>
    </row>
    <row r="338" spans="1:11" ht="45">
      <c r="A338" s="135">
        <v>995239</v>
      </c>
      <c r="B338" s="136">
        <v>45020</v>
      </c>
      <c r="C338" s="137" t="s">
        <v>68</v>
      </c>
      <c r="D338" s="137" t="s">
        <v>1069</v>
      </c>
      <c r="E338" s="137" t="s">
        <v>62</v>
      </c>
      <c r="F338" s="138">
        <v>1050000</v>
      </c>
      <c r="G338" s="137" t="s">
        <v>77</v>
      </c>
      <c r="H338" s="137" t="s">
        <v>111</v>
      </c>
      <c r="I338" s="137" t="s">
        <v>65</v>
      </c>
      <c r="J338" s="137" t="s">
        <v>1070</v>
      </c>
      <c r="K338" s="137" t="s">
        <v>1071</v>
      </c>
    </row>
    <row r="339" spans="1:11" ht="30">
      <c r="A339" s="135">
        <v>995242</v>
      </c>
      <c r="B339" s="136">
        <v>45020</v>
      </c>
      <c r="C339" s="137" t="s">
        <v>74</v>
      </c>
      <c r="D339" s="137" t="s">
        <v>1072</v>
      </c>
      <c r="E339" s="137" t="s">
        <v>87</v>
      </c>
      <c r="F339" s="138">
        <v>240000</v>
      </c>
      <c r="G339" s="137" t="s">
        <v>77</v>
      </c>
      <c r="H339" s="137" t="s">
        <v>78</v>
      </c>
      <c r="I339" s="137" t="s">
        <v>65</v>
      </c>
      <c r="J339" s="137" t="s">
        <v>1073</v>
      </c>
      <c r="K339" s="137" t="s">
        <v>1074</v>
      </c>
    </row>
    <row r="340" spans="1:11" ht="45">
      <c r="A340" s="135">
        <v>994892</v>
      </c>
      <c r="B340" s="136">
        <v>45007</v>
      </c>
      <c r="C340" s="137" t="s">
        <v>100</v>
      </c>
      <c r="D340" s="137" t="s">
        <v>1075</v>
      </c>
      <c r="E340" s="137" t="s">
        <v>87</v>
      </c>
      <c r="F340" s="138">
        <v>4200000</v>
      </c>
      <c r="G340" s="137" t="s">
        <v>102</v>
      </c>
      <c r="H340" s="137" t="s">
        <v>103</v>
      </c>
      <c r="I340" s="137" t="s">
        <v>65</v>
      </c>
      <c r="J340" s="137" t="s">
        <v>1076</v>
      </c>
      <c r="K340" s="137" t="s">
        <v>1077</v>
      </c>
    </row>
    <row r="341" spans="1:11" ht="45">
      <c r="A341" s="135">
        <v>994893</v>
      </c>
      <c r="B341" s="136">
        <v>45007</v>
      </c>
      <c r="C341" s="137" t="s">
        <v>60</v>
      </c>
      <c r="D341" s="137" t="s">
        <v>1078</v>
      </c>
      <c r="E341" s="137" t="s">
        <v>62</v>
      </c>
      <c r="F341" s="138">
        <v>1875000</v>
      </c>
      <c r="G341" s="137" t="s">
        <v>63</v>
      </c>
      <c r="H341" s="137" t="s">
        <v>64</v>
      </c>
      <c r="I341" s="137" t="s">
        <v>65</v>
      </c>
      <c r="J341" s="137" t="s">
        <v>1079</v>
      </c>
      <c r="K341" s="137" t="s">
        <v>1080</v>
      </c>
    </row>
    <row r="342" spans="1:11" ht="30">
      <c r="A342" s="135">
        <v>994899</v>
      </c>
      <c r="B342" s="136">
        <v>45007</v>
      </c>
      <c r="C342" s="137" t="s">
        <v>74</v>
      </c>
      <c r="D342" s="137" t="s">
        <v>1081</v>
      </c>
      <c r="E342" s="137" t="s">
        <v>62</v>
      </c>
      <c r="F342" s="138">
        <v>437500</v>
      </c>
      <c r="G342" s="137" t="s">
        <v>77</v>
      </c>
      <c r="H342" s="137" t="s">
        <v>107</v>
      </c>
      <c r="I342" s="137" t="s">
        <v>65</v>
      </c>
      <c r="J342" s="137" t="s">
        <v>1082</v>
      </c>
      <c r="K342" s="137" t="s">
        <v>1083</v>
      </c>
    </row>
    <row r="343" spans="1:11" ht="30">
      <c r="A343" s="135">
        <v>994900</v>
      </c>
      <c r="B343" s="136">
        <v>45007</v>
      </c>
      <c r="C343" s="137" t="s">
        <v>68</v>
      </c>
      <c r="D343" s="137" t="s">
        <v>1084</v>
      </c>
      <c r="E343" s="137" t="s">
        <v>62</v>
      </c>
      <c r="F343" s="138">
        <v>647500</v>
      </c>
      <c r="G343" s="137" t="s">
        <v>77</v>
      </c>
      <c r="H343" s="137" t="s">
        <v>111</v>
      </c>
      <c r="I343" s="137" t="s">
        <v>65</v>
      </c>
      <c r="J343" s="137" t="s">
        <v>1085</v>
      </c>
      <c r="K343" s="137" t="s">
        <v>1086</v>
      </c>
    </row>
    <row r="344" spans="1:11" ht="30">
      <c r="A344" s="135">
        <v>994913</v>
      </c>
      <c r="B344" s="136">
        <v>45008</v>
      </c>
      <c r="C344" s="137" t="s">
        <v>74</v>
      </c>
      <c r="D344" s="137" t="s">
        <v>1087</v>
      </c>
      <c r="E344" s="137" t="s">
        <v>115</v>
      </c>
      <c r="F344" s="138">
        <v>80000</v>
      </c>
      <c r="G344" s="137" t="s">
        <v>77</v>
      </c>
      <c r="H344" s="137" t="s">
        <v>107</v>
      </c>
      <c r="I344" s="137" t="s">
        <v>65</v>
      </c>
      <c r="J344" s="137" t="s">
        <v>1088</v>
      </c>
      <c r="K344" s="137" t="s">
        <v>926</v>
      </c>
    </row>
    <row r="345" spans="1:11" ht="30">
      <c r="A345" s="135">
        <v>994940</v>
      </c>
      <c r="B345" s="136">
        <v>45009</v>
      </c>
      <c r="C345" s="137" t="s">
        <v>74</v>
      </c>
      <c r="D345" s="137" t="s">
        <v>1089</v>
      </c>
      <c r="E345" s="137" t="s">
        <v>62</v>
      </c>
      <c r="F345" s="138">
        <v>1000000</v>
      </c>
      <c r="G345" s="137" t="s">
        <v>77</v>
      </c>
      <c r="H345" s="137" t="s">
        <v>78</v>
      </c>
      <c r="I345" s="137" t="s">
        <v>65</v>
      </c>
      <c r="J345" s="137" t="s">
        <v>1090</v>
      </c>
      <c r="K345" s="137" t="s">
        <v>1091</v>
      </c>
    </row>
    <row r="346" spans="1:11" ht="45">
      <c r="A346" s="135">
        <v>994945</v>
      </c>
      <c r="B346" s="136">
        <v>45009</v>
      </c>
      <c r="C346" s="137" t="s">
        <v>100</v>
      </c>
      <c r="D346" s="137" t="s">
        <v>1092</v>
      </c>
      <c r="E346" s="137" t="s">
        <v>62</v>
      </c>
      <c r="F346" s="138">
        <v>1200000</v>
      </c>
      <c r="G346" s="137" t="s">
        <v>102</v>
      </c>
      <c r="H346" s="137" t="s">
        <v>103</v>
      </c>
      <c r="I346" s="137" t="s">
        <v>65</v>
      </c>
      <c r="J346" s="137" t="s">
        <v>1093</v>
      </c>
      <c r="K346" s="137" t="s">
        <v>1094</v>
      </c>
    </row>
    <row r="347" spans="1:11" ht="30">
      <c r="A347" s="135">
        <v>994959</v>
      </c>
      <c r="B347" s="136">
        <v>45009</v>
      </c>
      <c r="C347" s="137" t="s">
        <v>233</v>
      </c>
      <c r="D347" s="137" t="s">
        <v>1095</v>
      </c>
      <c r="E347" s="137" t="s">
        <v>62</v>
      </c>
      <c r="F347" s="138">
        <v>350000</v>
      </c>
      <c r="G347" s="137" t="s">
        <v>63</v>
      </c>
      <c r="H347" s="137" t="s">
        <v>252</v>
      </c>
      <c r="I347" s="137" t="s">
        <v>65</v>
      </c>
      <c r="J347" s="137" t="s">
        <v>1096</v>
      </c>
      <c r="K347" s="137" t="s">
        <v>1097</v>
      </c>
    </row>
    <row r="348" spans="1:11" ht="30">
      <c r="A348" s="135">
        <v>994972</v>
      </c>
      <c r="B348" s="136">
        <v>45009</v>
      </c>
      <c r="C348" s="137" t="s">
        <v>68</v>
      </c>
      <c r="D348" s="137" t="s">
        <v>1098</v>
      </c>
      <c r="E348" s="137" t="s">
        <v>62</v>
      </c>
      <c r="F348" s="138">
        <v>495000</v>
      </c>
      <c r="G348" s="137" t="s">
        <v>82</v>
      </c>
      <c r="H348" s="137" t="s">
        <v>121</v>
      </c>
      <c r="I348" s="137" t="s">
        <v>65</v>
      </c>
      <c r="J348" s="137" t="s">
        <v>1099</v>
      </c>
      <c r="K348" s="137" t="s">
        <v>1100</v>
      </c>
    </row>
    <row r="349" spans="1:11" ht="30">
      <c r="A349" s="135">
        <v>995372</v>
      </c>
      <c r="B349" s="136">
        <v>45023</v>
      </c>
      <c r="C349" s="137" t="s">
        <v>142</v>
      </c>
      <c r="D349" s="137" t="s">
        <v>1101</v>
      </c>
      <c r="E349" s="137" t="s">
        <v>62</v>
      </c>
      <c r="F349" s="138">
        <v>538800</v>
      </c>
      <c r="G349" s="137" t="s">
        <v>144</v>
      </c>
      <c r="H349" s="137" t="s">
        <v>1102</v>
      </c>
      <c r="I349" s="137" t="s">
        <v>65</v>
      </c>
      <c r="J349" s="137" t="s">
        <v>1103</v>
      </c>
      <c r="K349" s="137" t="s">
        <v>1104</v>
      </c>
    </row>
    <row r="350" spans="1:11" ht="30">
      <c r="A350" s="135">
        <v>995375</v>
      </c>
      <c r="B350" s="136">
        <v>45023</v>
      </c>
      <c r="C350" s="137" t="s">
        <v>68</v>
      </c>
      <c r="D350" s="137" t="s">
        <v>1105</v>
      </c>
      <c r="E350" s="137" t="s">
        <v>159</v>
      </c>
      <c r="F350" s="138">
        <v>260000</v>
      </c>
      <c r="G350" s="137" t="s">
        <v>77</v>
      </c>
      <c r="H350" s="137" t="s">
        <v>111</v>
      </c>
      <c r="I350" s="137" t="s">
        <v>65</v>
      </c>
      <c r="J350" s="137" t="s">
        <v>1106</v>
      </c>
      <c r="K350" s="137" t="s">
        <v>1107</v>
      </c>
    </row>
    <row r="351" spans="1:11" ht="30">
      <c r="A351" s="135">
        <v>995377</v>
      </c>
      <c r="B351" s="136">
        <v>45023</v>
      </c>
      <c r="C351" s="137" t="s">
        <v>100</v>
      </c>
      <c r="D351" s="137" t="s">
        <v>1108</v>
      </c>
      <c r="E351" s="137" t="s">
        <v>62</v>
      </c>
      <c r="F351" s="138">
        <v>650000</v>
      </c>
      <c r="G351" s="137" t="s">
        <v>203</v>
      </c>
      <c r="H351" s="137" t="s">
        <v>463</v>
      </c>
      <c r="I351" s="137" t="s">
        <v>65</v>
      </c>
      <c r="J351" s="137" t="s">
        <v>858</v>
      </c>
      <c r="K351" s="137" t="s">
        <v>1109</v>
      </c>
    </row>
    <row r="352" spans="1:11" ht="30">
      <c r="A352" s="135">
        <v>995392</v>
      </c>
      <c r="B352" s="136">
        <v>45023</v>
      </c>
      <c r="C352" s="137" t="s">
        <v>148</v>
      </c>
      <c r="D352" s="137" t="s">
        <v>1110</v>
      </c>
      <c r="E352" s="137" t="s">
        <v>62</v>
      </c>
      <c r="F352" s="138">
        <v>538835</v>
      </c>
      <c r="G352" s="137" t="s">
        <v>150</v>
      </c>
      <c r="H352" s="137" t="s">
        <v>151</v>
      </c>
      <c r="I352" s="137" t="s">
        <v>152</v>
      </c>
      <c r="J352" s="137" t="s">
        <v>153</v>
      </c>
      <c r="K352" s="137" t="s">
        <v>1111</v>
      </c>
    </row>
    <row r="353" spans="1:11" ht="45">
      <c r="A353" s="135">
        <v>995408</v>
      </c>
      <c r="B353" s="136">
        <v>45026</v>
      </c>
      <c r="C353" s="137" t="s">
        <v>68</v>
      </c>
      <c r="D353" s="137" t="s">
        <v>1112</v>
      </c>
      <c r="E353" s="137" t="s">
        <v>62</v>
      </c>
      <c r="F353" s="138">
        <v>470000</v>
      </c>
      <c r="G353" s="137" t="s">
        <v>77</v>
      </c>
      <c r="H353" s="137" t="s">
        <v>111</v>
      </c>
      <c r="I353" s="137" t="s">
        <v>65</v>
      </c>
      <c r="J353" s="137" t="s">
        <v>1113</v>
      </c>
      <c r="K353" s="137" t="s">
        <v>1114</v>
      </c>
    </row>
    <row r="354" spans="1:11" ht="30">
      <c r="A354" s="135">
        <v>995418</v>
      </c>
      <c r="B354" s="136">
        <v>45026</v>
      </c>
      <c r="C354" s="137" t="s">
        <v>74</v>
      </c>
      <c r="D354" s="137" t="s">
        <v>1115</v>
      </c>
      <c r="E354" s="137" t="s">
        <v>62</v>
      </c>
      <c r="F354" s="138">
        <v>460000</v>
      </c>
      <c r="G354" s="137" t="s">
        <v>82</v>
      </c>
      <c r="H354" s="137" t="s">
        <v>83</v>
      </c>
      <c r="I354" s="137" t="s">
        <v>65</v>
      </c>
      <c r="J354" s="137" t="s">
        <v>1116</v>
      </c>
      <c r="K354" s="137" t="s">
        <v>1117</v>
      </c>
    </row>
    <row r="355" spans="1:11" ht="30">
      <c r="A355" s="135">
        <v>995422</v>
      </c>
      <c r="B355" s="136">
        <v>45026</v>
      </c>
      <c r="C355" s="137" t="s">
        <v>74</v>
      </c>
      <c r="D355" s="137" t="s">
        <v>1118</v>
      </c>
      <c r="E355" s="137" t="s">
        <v>62</v>
      </c>
      <c r="F355" s="138">
        <v>445000</v>
      </c>
      <c r="G355" s="137" t="s">
        <v>77</v>
      </c>
      <c r="H355" s="137" t="s">
        <v>107</v>
      </c>
      <c r="I355" s="137" t="s">
        <v>65</v>
      </c>
      <c r="J355" s="137" t="s">
        <v>1119</v>
      </c>
      <c r="K355" s="137" t="s">
        <v>1120</v>
      </c>
    </row>
    <row r="356" spans="1:11" ht="45">
      <c r="A356" s="135">
        <v>995436</v>
      </c>
      <c r="B356" s="136">
        <v>45026</v>
      </c>
      <c r="C356" s="137" t="s">
        <v>60</v>
      </c>
      <c r="D356" s="137" t="s">
        <v>1121</v>
      </c>
      <c r="E356" s="137" t="s">
        <v>62</v>
      </c>
      <c r="F356" s="138">
        <v>320000</v>
      </c>
      <c r="G356" s="137" t="s">
        <v>82</v>
      </c>
      <c r="H356" s="137" t="s">
        <v>1122</v>
      </c>
      <c r="I356" s="137" t="s">
        <v>65</v>
      </c>
      <c r="J356" s="137" t="s">
        <v>1123</v>
      </c>
      <c r="K356" s="137" t="s">
        <v>1124</v>
      </c>
    </row>
    <row r="357" spans="1:11" ht="30">
      <c r="A357" s="135">
        <v>995444</v>
      </c>
      <c r="B357" s="136">
        <v>45027</v>
      </c>
      <c r="C357" s="137" t="s">
        <v>233</v>
      </c>
      <c r="D357" s="137" t="s">
        <v>1125</v>
      </c>
      <c r="E357" s="137" t="s">
        <v>115</v>
      </c>
      <c r="F357" s="138">
        <v>625000</v>
      </c>
      <c r="G357" s="137" t="s">
        <v>63</v>
      </c>
      <c r="H357" s="137" t="s">
        <v>252</v>
      </c>
      <c r="I357" s="137" t="s">
        <v>65</v>
      </c>
      <c r="J357" s="137" t="s">
        <v>1126</v>
      </c>
      <c r="K357" s="137" t="s">
        <v>1127</v>
      </c>
    </row>
    <row r="358" spans="1:11" ht="30">
      <c r="A358" s="135">
        <v>995453</v>
      </c>
      <c r="B358" s="136">
        <v>45027</v>
      </c>
      <c r="C358" s="137" t="s">
        <v>74</v>
      </c>
      <c r="D358" s="137" t="s">
        <v>1128</v>
      </c>
      <c r="E358" s="137" t="s">
        <v>87</v>
      </c>
      <c r="F358" s="138">
        <v>218000</v>
      </c>
      <c r="G358" s="137" t="s">
        <v>77</v>
      </c>
      <c r="H358" s="137" t="s">
        <v>78</v>
      </c>
      <c r="I358" s="137" t="s">
        <v>65</v>
      </c>
      <c r="J358" s="137" t="s">
        <v>1129</v>
      </c>
      <c r="K358" s="137" t="s">
        <v>1130</v>
      </c>
    </row>
    <row r="359" spans="1:11" ht="45">
      <c r="A359" s="135">
        <v>995468</v>
      </c>
      <c r="B359" s="136">
        <v>45027</v>
      </c>
      <c r="C359" s="137" t="s">
        <v>60</v>
      </c>
      <c r="D359" s="137" t="s">
        <v>1131</v>
      </c>
      <c r="E359" s="137" t="s">
        <v>62</v>
      </c>
      <c r="F359" s="138">
        <v>788220</v>
      </c>
      <c r="G359" s="137" t="s">
        <v>192</v>
      </c>
      <c r="H359" s="137" t="s">
        <v>193</v>
      </c>
      <c r="I359" s="137" t="s">
        <v>152</v>
      </c>
      <c r="J359" s="137" t="s">
        <v>194</v>
      </c>
      <c r="K359" s="137" t="s">
        <v>1132</v>
      </c>
    </row>
    <row r="360" spans="1:11" ht="30">
      <c r="A360" s="135">
        <v>995481</v>
      </c>
      <c r="B360" s="136">
        <v>45028</v>
      </c>
      <c r="C360" s="137" t="s">
        <v>148</v>
      </c>
      <c r="D360" s="137" t="s">
        <v>1133</v>
      </c>
      <c r="E360" s="137" t="s">
        <v>62</v>
      </c>
      <c r="F360" s="138">
        <v>519950</v>
      </c>
      <c r="G360" s="137" t="s">
        <v>150</v>
      </c>
      <c r="H360" s="137" t="s">
        <v>151</v>
      </c>
      <c r="I360" s="137" t="s">
        <v>152</v>
      </c>
      <c r="J360" s="137" t="s">
        <v>153</v>
      </c>
      <c r="K360" s="137" t="s">
        <v>1134</v>
      </c>
    </row>
    <row r="361" spans="1:11" ht="30">
      <c r="A361" s="135">
        <v>995492</v>
      </c>
      <c r="B361" s="136">
        <v>45028</v>
      </c>
      <c r="C361" s="137" t="s">
        <v>74</v>
      </c>
      <c r="D361" s="137" t="s">
        <v>1135</v>
      </c>
      <c r="E361" s="137" t="s">
        <v>76</v>
      </c>
      <c r="F361" s="138">
        <v>490000</v>
      </c>
      <c r="G361" s="137" t="s">
        <v>77</v>
      </c>
      <c r="H361" s="137" t="s">
        <v>107</v>
      </c>
      <c r="I361" s="137" t="s">
        <v>65</v>
      </c>
      <c r="J361" s="137" t="s">
        <v>1136</v>
      </c>
      <c r="K361" s="137" t="s">
        <v>1137</v>
      </c>
    </row>
    <row r="362" spans="1:11" ht="30">
      <c r="A362" s="135">
        <v>995501</v>
      </c>
      <c r="B362" s="136">
        <v>45028</v>
      </c>
      <c r="C362" s="137" t="s">
        <v>74</v>
      </c>
      <c r="D362" s="137" t="s">
        <v>1138</v>
      </c>
      <c r="E362" s="137" t="s">
        <v>62</v>
      </c>
      <c r="F362" s="138">
        <v>688000</v>
      </c>
      <c r="G362" s="137" t="s">
        <v>77</v>
      </c>
      <c r="H362" s="137" t="s">
        <v>107</v>
      </c>
      <c r="I362" s="137" t="s">
        <v>65</v>
      </c>
      <c r="J362" s="137" t="s">
        <v>1139</v>
      </c>
      <c r="K362" s="137" t="s">
        <v>1140</v>
      </c>
    </row>
    <row r="363" spans="1:11" ht="30">
      <c r="A363" s="135">
        <v>995503</v>
      </c>
      <c r="B363" s="136">
        <v>45028</v>
      </c>
      <c r="C363" s="137" t="s">
        <v>68</v>
      </c>
      <c r="D363" s="137" t="s">
        <v>1141</v>
      </c>
      <c r="E363" s="137" t="s">
        <v>62</v>
      </c>
      <c r="F363" s="138">
        <v>500000</v>
      </c>
      <c r="G363" s="137" t="s">
        <v>77</v>
      </c>
      <c r="H363" s="137" t="s">
        <v>111</v>
      </c>
      <c r="I363" s="137" t="s">
        <v>65</v>
      </c>
      <c r="J363" s="137" t="s">
        <v>1142</v>
      </c>
      <c r="K363" s="137" t="s">
        <v>1143</v>
      </c>
    </row>
    <row r="364" spans="1:11" ht="30">
      <c r="A364" s="135">
        <v>995521</v>
      </c>
      <c r="B364" s="136">
        <v>45029</v>
      </c>
      <c r="C364" s="137" t="s">
        <v>74</v>
      </c>
      <c r="D364" s="137" t="s">
        <v>1144</v>
      </c>
      <c r="E364" s="137" t="s">
        <v>62</v>
      </c>
      <c r="F364" s="138">
        <v>455000</v>
      </c>
      <c r="G364" s="137" t="s">
        <v>144</v>
      </c>
      <c r="H364" s="137" t="s">
        <v>184</v>
      </c>
      <c r="I364" s="137" t="s">
        <v>65</v>
      </c>
      <c r="J364" s="137" t="s">
        <v>1145</v>
      </c>
      <c r="K364" s="137" t="s">
        <v>1146</v>
      </c>
    </row>
    <row r="365" spans="1:11" ht="30">
      <c r="A365" s="135">
        <v>995528</v>
      </c>
      <c r="B365" s="136">
        <v>45029</v>
      </c>
      <c r="C365" s="137" t="s">
        <v>60</v>
      </c>
      <c r="D365" s="137" t="s">
        <v>1147</v>
      </c>
      <c r="E365" s="137" t="s">
        <v>62</v>
      </c>
      <c r="F365" s="138">
        <v>1300000</v>
      </c>
      <c r="G365" s="137" t="s">
        <v>63</v>
      </c>
      <c r="H365" s="137" t="s">
        <v>64</v>
      </c>
      <c r="I365" s="137" t="s">
        <v>65</v>
      </c>
      <c r="J365" s="137" t="s">
        <v>1148</v>
      </c>
      <c r="K365" s="137" t="s">
        <v>1149</v>
      </c>
    </row>
    <row r="366" spans="1:11" ht="30">
      <c r="A366" s="135">
        <v>995531</v>
      </c>
      <c r="B366" s="136">
        <v>45029</v>
      </c>
      <c r="C366" s="137" t="s">
        <v>74</v>
      </c>
      <c r="D366" s="137" t="s">
        <v>1150</v>
      </c>
      <c r="E366" s="137" t="s">
        <v>62</v>
      </c>
      <c r="F366" s="138">
        <v>392000</v>
      </c>
      <c r="G366" s="137" t="s">
        <v>77</v>
      </c>
      <c r="H366" s="137" t="s">
        <v>107</v>
      </c>
      <c r="I366" s="137" t="s">
        <v>152</v>
      </c>
      <c r="J366" s="137" t="s">
        <v>108</v>
      </c>
      <c r="K366" s="137" t="s">
        <v>1151</v>
      </c>
    </row>
    <row r="367" spans="1:11" ht="30">
      <c r="A367" s="135">
        <v>995553</v>
      </c>
      <c r="B367" s="136">
        <v>45029</v>
      </c>
      <c r="C367" s="137" t="s">
        <v>148</v>
      </c>
      <c r="D367" s="137" t="s">
        <v>1152</v>
      </c>
      <c r="E367" s="137" t="s">
        <v>62</v>
      </c>
      <c r="F367" s="138">
        <v>526372</v>
      </c>
      <c r="G367" s="137" t="s">
        <v>150</v>
      </c>
      <c r="H367" s="137" t="s">
        <v>151</v>
      </c>
      <c r="I367" s="137" t="s">
        <v>152</v>
      </c>
      <c r="J367" s="137" t="s">
        <v>153</v>
      </c>
      <c r="K367" s="137" t="s">
        <v>1153</v>
      </c>
    </row>
    <row r="368" spans="1:11" ht="30">
      <c r="A368" s="135">
        <v>995564</v>
      </c>
      <c r="B368" s="136">
        <v>45029</v>
      </c>
      <c r="C368" s="137" t="s">
        <v>60</v>
      </c>
      <c r="D368" s="137" t="s">
        <v>1154</v>
      </c>
      <c r="E368" s="137" t="s">
        <v>62</v>
      </c>
      <c r="F368" s="138">
        <v>2600000</v>
      </c>
      <c r="G368" s="137" t="s">
        <v>192</v>
      </c>
      <c r="H368" s="137" t="s">
        <v>448</v>
      </c>
      <c r="I368" s="137" t="s">
        <v>65</v>
      </c>
      <c r="J368" s="137" t="s">
        <v>1155</v>
      </c>
      <c r="K368" s="137" t="s">
        <v>1156</v>
      </c>
    </row>
    <row r="369" spans="1:11" ht="45">
      <c r="A369" s="135">
        <v>995567</v>
      </c>
      <c r="B369" s="136">
        <v>45029</v>
      </c>
      <c r="C369" s="137" t="s">
        <v>74</v>
      </c>
      <c r="D369" s="137" t="s">
        <v>1157</v>
      </c>
      <c r="E369" s="137" t="s">
        <v>62</v>
      </c>
      <c r="F369" s="138">
        <v>1161435</v>
      </c>
      <c r="G369" s="137" t="s">
        <v>77</v>
      </c>
      <c r="H369" s="137" t="s">
        <v>107</v>
      </c>
      <c r="I369" s="137" t="s">
        <v>65</v>
      </c>
      <c r="J369" s="137" t="s">
        <v>1158</v>
      </c>
      <c r="K369" s="137" t="s">
        <v>1159</v>
      </c>
    </row>
    <row r="370" spans="1:11" ht="30">
      <c r="A370" s="135">
        <v>995577</v>
      </c>
      <c r="B370" s="136">
        <v>45030</v>
      </c>
      <c r="C370" s="137" t="s">
        <v>74</v>
      </c>
      <c r="D370" s="137" t="s">
        <v>127</v>
      </c>
      <c r="E370" s="137" t="s">
        <v>115</v>
      </c>
      <c r="F370" s="138">
        <v>500000</v>
      </c>
      <c r="G370" s="137" t="s">
        <v>77</v>
      </c>
      <c r="H370" s="137" t="s">
        <v>107</v>
      </c>
      <c r="I370" s="137" t="s">
        <v>65</v>
      </c>
      <c r="J370" s="137" t="s">
        <v>1160</v>
      </c>
      <c r="K370" s="137" t="s">
        <v>1161</v>
      </c>
    </row>
    <row r="371" spans="1:11" ht="30">
      <c r="A371" s="135">
        <v>995582</v>
      </c>
      <c r="B371" s="136">
        <v>45030</v>
      </c>
      <c r="C371" s="137" t="s">
        <v>68</v>
      </c>
      <c r="D371" s="137" t="s">
        <v>1162</v>
      </c>
      <c r="E371" s="137" t="s">
        <v>159</v>
      </c>
      <c r="F371" s="138">
        <v>425000</v>
      </c>
      <c r="G371" s="137" t="s">
        <v>82</v>
      </c>
      <c r="H371" s="137" t="s">
        <v>121</v>
      </c>
      <c r="I371" s="137" t="s">
        <v>65</v>
      </c>
      <c r="J371" s="137" t="s">
        <v>1163</v>
      </c>
      <c r="K371" s="137" t="s">
        <v>1164</v>
      </c>
    </row>
    <row r="372" spans="1:11" ht="30">
      <c r="A372" s="135">
        <v>995590</v>
      </c>
      <c r="B372" s="136">
        <v>45030</v>
      </c>
      <c r="C372" s="137" t="s">
        <v>60</v>
      </c>
      <c r="D372" s="137" t="s">
        <v>1165</v>
      </c>
      <c r="E372" s="137" t="s">
        <v>87</v>
      </c>
      <c r="F372" s="138">
        <v>602723</v>
      </c>
      <c r="G372" s="137" t="s">
        <v>192</v>
      </c>
      <c r="H372" s="137" t="s">
        <v>193</v>
      </c>
      <c r="I372" s="137" t="s">
        <v>152</v>
      </c>
      <c r="J372" s="137" t="s">
        <v>194</v>
      </c>
      <c r="K372" s="137" t="s">
        <v>1166</v>
      </c>
    </row>
    <row r="373" spans="1:11" ht="30">
      <c r="A373" s="135">
        <v>995594</v>
      </c>
      <c r="B373" s="136">
        <v>45030</v>
      </c>
      <c r="C373" s="137" t="s">
        <v>100</v>
      </c>
      <c r="D373" s="137" t="s">
        <v>1167</v>
      </c>
      <c r="E373" s="137" t="s">
        <v>62</v>
      </c>
      <c r="F373" s="138">
        <v>515000</v>
      </c>
      <c r="G373" s="137" t="s">
        <v>102</v>
      </c>
      <c r="H373" s="137" t="s">
        <v>103</v>
      </c>
      <c r="I373" s="137" t="s">
        <v>65</v>
      </c>
      <c r="J373" s="137" t="s">
        <v>1168</v>
      </c>
      <c r="K373" s="137" t="s">
        <v>1169</v>
      </c>
    </row>
    <row r="374" spans="1:11" ht="60">
      <c r="A374" s="135">
        <v>995595</v>
      </c>
      <c r="B374" s="136">
        <v>45030</v>
      </c>
      <c r="C374" s="137" t="s">
        <v>60</v>
      </c>
      <c r="D374" s="137" t="s">
        <v>1170</v>
      </c>
      <c r="E374" s="137" t="s">
        <v>76</v>
      </c>
      <c r="F374" s="138">
        <v>1045000</v>
      </c>
      <c r="G374" s="137" t="s">
        <v>116</v>
      </c>
      <c r="H374" s="137" t="s">
        <v>117</v>
      </c>
      <c r="I374" s="137" t="s">
        <v>65</v>
      </c>
      <c r="J374" s="137" t="s">
        <v>1171</v>
      </c>
      <c r="K374" s="137" t="s">
        <v>1172</v>
      </c>
    </row>
    <row r="375" spans="1:11" ht="30">
      <c r="A375" s="135">
        <v>995597</v>
      </c>
      <c r="B375" s="136">
        <v>45030</v>
      </c>
      <c r="C375" s="137" t="s">
        <v>74</v>
      </c>
      <c r="D375" s="137" t="s">
        <v>1173</v>
      </c>
      <c r="E375" s="137" t="s">
        <v>62</v>
      </c>
      <c r="F375" s="138">
        <v>514000</v>
      </c>
      <c r="G375" s="137" t="s">
        <v>82</v>
      </c>
      <c r="H375" s="137" t="s">
        <v>83</v>
      </c>
      <c r="I375" s="137" t="s">
        <v>65</v>
      </c>
      <c r="J375" s="137" t="s">
        <v>1174</v>
      </c>
      <c r="K375" s="137" t="s">
        <v>1175</v>
      </c>
    </row>
    <row r="376" spans="1:11" ht="30">
      <c r="A376" s="135">
        <v>995600</v>
      </c>
      <c r="B376" s="136">
        <v>45030</v>
      </c>
      <c r="C376" s="137" t="s">
        <v>100</v>
      </c>
      <c r="D376" s="137" t="s">
        <v>1176</v>
      </c>
      <c r="E376" s="137" t="s">
        <v>87</v>
      </c>
      <c r="F376" s="138">
        <v>250000</v>
      </c>
      <c r="G376" s="137" t="s">
        <v>102</v>
      </c>
      <c r="H376" s="137" t="s">
        <v>103</v>
      </c>
      <c r="I376" s="137" t="s">
        <v>65</v>
      </c>
      <c r="J376" s="137" t="s">
        <v>1177</v>
      </c>
      <c r="K376" s="137" t="s">
        <v>1178</v>
      </c>
    </row>
    <row r="377" spans="1:11" ht="30">
      <c r="A377" s="135">
        <v>995611</v>
      </c>
      <c r="B377" s="136">
        <v>45030</v>
      </c>
      <c r="C377" s="137" t="s">
        <v>100</v>
      </c>
      <c r="D377" s="137" t="s">
        <v>1179</v>
      </c>
      <c r="E377" s="137" t="s">
        <v>62</v>
      </c>
      <c r="F377" s="138">
        <v>618662</v>
      </c>
      <c r="G377" s="137" t="s">
        <v>332</v>
      </c>
      <c r="H377" s="137" t="s">
        <v>333</v>
      </c>
      <c r="I377" s="137" t="s">
        <v>152</v>
      </c>
      <c r="J377" s="137" t="s">
        <v>334</v>
      </c>
      <c r="K377" s="137" t="s">
        <v>1180</v>
      </c>
    </row>
    <row r="378" spans="1:11" ht="30">
      <c r="A378" s="135">
        <v>995613</v>
      </c>
      <c r="B378" s="136">
        <v>45030</v>
      </c>
      <c r="C378" s="137" t="s">
        <v>100</v>
      </c>
      <c r="D378" s="137" t="s">
        <v>1181</v>
      </c>
      <c r="E378" s="137" t="s">
        <v>115</v>
      </c>
      <c r="F378" s="138">
        <v>405000</v>
      </c>
      <c r="G378" s="137" t="s">
        <v>102</v>
      </c>
      <c r="H378" s="137" t="s">
        <v>103</v>
      </c>
      <c r="I378" s="137" t="s">
        <v>65</v>
      </c>
      <c r="J378" s="137" t="s">
        <v>1182</v>
      </c>
      <c r="K378" s="137" t="s">
        <v>1183</v>
      </c>
    </row>
    <row r="379" spans="1:11" ht="30">
      <c r="A379" s="135">
        <v>995632</v>
      </c>
      <c r="B379" s="136">
        <v>45033</v>
      </c>
      <c r="C379" s="137" t="s">
        <v>60</v>
      </c>
      <c r="D379" s="137" t="s">
        <v>437</v>
      </c>
      <c r="E379" s="137" t="s">
        <v>115</v>
      </c>
      <c r="F379" s="138">
        <v>225000</v>
      </c>
      <c r="G379" s="137" t="s">
        <v>192</v>
      </c>
      <c r="H379" s="137" t="s">
        <v>438</v>
      </c>
      <c r="I379" s="137" t="s">
        <v>65</v>
      </c>
      <c r="J379" s="137" t="s">
        <v>1184</v>
      </c>
      <c r="K379" s="137" t="s">
        <v>439</v>
      </c>
    </row>
    <row r="380" spans="1:11" ht="30">
      <c r="A380" s="135">
        <v>995637</v>
      </c>
      <c r="B380" s="136">
        <v>45033</v>
      </c>
      <c r="C380" s="137" t="s">
        <v>68</v>
      </c>
      <c r="D380" s="137" t="s">
        <v>1185</v>
      </c>
      <c r="E380" s="137" t="s">
        <v>62</v>
      </c>
      <c r="F380" s="138">
        <v>490000</v>
      </c>
      <c r="G380" s="137" t="s">
        <v>77</v>
      </c>
      <c r="H380" s="137" t="s">
        <v>111</v>
      </c>
      <c r="I380" s="137" t="s">
        <v>65</v>
      </c>
      <c r="J380" s="137" t="s">
        <v>1186</v>
      </c>
      <c r="K380" s="137" t="s">
        <v>1187</v>
      </c>
    </row>
    <row r="381" spans="1:11" ht="60">
      <c r="A381" s="135">
        <v>995642</v>
      </c>
      <c r="B381" s="136">
        <v>45033</v>
      </c>
      <c r="C381" s="137" t="s">
        <v>68</v>
      </c>
      <c r="D381" s="137" t="s">
        <v>1188</v>
      </c>
      <c r="E381" s="137" t="s">
        <v>62</v>
      </c>
      <c r="F381" s="138">
        <v>580000</v>
      </c>
      <c r="G381" s="137" t="s">
        <v>77</v>
      </c>
      <c r="H381" s="137" t="s">
        <v>111</v>
      </c>
      <c r="I381" s="137" t="s">
        <v>65</v>
      </c>
      <c r="J381" s="137" t="s">
        <v>1189</v>
      </c>
      <c r="K381" s="137" t="s">
        <v>1186</v>
      </c>
    </row>
    <row r="382" spans="1:11" ht="30">
      <c r="A382" s="135">
        <v>995644</v>
      </c>
      <c r="B382" s="136">
        <v>45033</v>
      </c>
      <c r="C382" s="137" t="s">
        <v>60</v>
      </c>
      <c r="D382" s="137" t="s">
        <v>1190</v>
      </c>
      <c r="E382" s="137" t="s">
        <v>62</v>
      </c>
      <c r="F382" s="138">
        <v>11200000</v>
      </c>
      <c r="G382" s="137" t="s">
        <v>63</v>
      </c>
      <c r="H382" s="137" t="s">
        <v>64</v>
      </c>
      <c r="I382" s="137" t="s">
        <v>65</v>
      </c>
      <c r="J382" s="137" t="s">
        <v>1191</v>
      </c>
      <c r="K382" s="137" t="s">
        <v>1192</v>
      </c>
    </row>
    <row r="383" spans="1:11" ht="30">
      <c r="A383" s="135">
        <v>995654</v>
      </c>
      <c r="B383" s="136">
        <v>45033</v>
      </c>
      <c r="C383" s="137" t="s">
        <v>148</v>
      </c>
      <c r="D383" s="137" t="s">
        <v>1193</v>
      </c>
      <c r="E383" s="137" t="s">
        <v>62</v>
      </c>
      <c r="F383" s="138">
        <v>468070</v>
      </c>
      <c r="G383" s="137" t="s">
        <v>150</v>
      </c>
      <c r="H383" s="137" t="s">
        <v>151</v>
      </c>
      <c r="I383" s="137" t="s">
        <v>152</v>
      </c>
      <c r="J383" s="137" t="s">
        <v>153</v>
      </c>
      <c r="K383" s="137" t="s">
        <v>1194</v>
      </c>
    </row>
    <row r="384" spans="1:11" ht="30">
      <c r="A384" s="135">
        <v>995657</v>
      </c>
      <c r="B384" s="136">
        <v>45033</v>
      </c>
      <c r="C384" s="137" t="s">
        <v>74</v>
      </c>
      <c r="D384" s="137" t="s">
        <v>1195</v>
      </c>
      <c r="E384" s="137" t="s">
        <v>62</v>
      </c>
      <c r="F384" s="138">
        <v>349000</v>
      </c>
      <c r="G384" s="137" t="s">
        <v>77</v>
      </c>
      <c r="H384" s="137" t="s">
        <v>107</v>
      </c>
      <c r="I384" s="137" t="s">
        <v>152</v>
      </c>
      <c r="J384" s="137" t="s">
        <v>108</v>
      </c>
      <c r="K384" s="137" t="s">
        <v>1196</v>
      </c>
    </row>
    <row r="385" spans="1:11" ht="30">
      <c r="A385" s="135">
        <v>995708</v>
      </c>
      <c r="B385" s="136">
        <v>45034</v>
      </c>
      <c r="C385" s="137" t="s">
        <v>60</v>
      </c>
      <c r="D385" s="137" t="s">
        <v>1197</v>
      </c>
      <c r="E385" s="137" t="s">
        <v>62</v>
      </c>
      <c r="F385" s="138">
        <v>1085000</v>
      </c>
      <c r="G385" s="137" t="s">
        <v>63</v>
      </c>
      <c r="H385" s="137" t="s">
        <v>64</v>
      </c>
      <c r="I385" s="137" t="s">
        <v>65</v>
      </c>
      <c r="J385" s="137" t="s">
        <v>1198</v>
      </c>
      <c r="K385" s="137" t="s">
        <v>1199</v>
      </c>
    </row>
    <row r="386" spans="1:11" ht="30">
      <c r="A386" s="135">
        <v>995731</v>
      </c>
      <c r="B386" s="136">
        <v>45035</v>
      </c>
      <c r="C386" s="137" t="s">
        <v>233</v>
      </c>
      <c r="D386" s="137" t="s">
        <v>1200</v>
      </c>
      <c r="E386" s="137" t="s">
        <v>62</v>
      </c>
      <c r="F386" s="138">
        <v>880800</v>
      </c>
      <c r="G386" s="137" t="s">
        <v>102</v>
      </c>
      <c r="H386" s="137" t="s">
        <v>235</v>
      </c>
      <c r="I386" s="137" t="s">
        <v>65</v>
      </c>
      <c r="J386" s="137" t="s">
        <v>1201</v>
      </c>
      <c r="K386" s="137" t="s">
        <v>1202</v>
      </c>
    </row>
    <row r="387" spans="1:11" ht="30">
      <c r="A387" s="135">
        <v>995735</v>
      </c>
      <c r="B387" s="136">
        <v>45035</v>
      </c>
      <c r="C387" s="137" t="s">
        <v>74</v>
      </c>
      <c r="D387" s="137" t="s">
        <v>1203</v>
      </c>
      <c r="E387" s="137" t="s">
        <v>62</v>
      </c>
      <c r="F387" s="138">
        <v>390000</v>
      </c>
      <c r="G387" s="137" t="s">
        <v>77</v>
      </c>
      <c r="H387" s="137" t="s">
        <v>107</v>
      </c>
      <c r="I387" s="137" t="s">
        <v>65</v>
      </c>
      <c r="J387" s="137" t="s">
        <v>1204</v>
      </c>
      <c r="K387" s="137" t="s">
        <v>1205</v>
      </c>
    </row>
    <row r="388" spans="1:11" ht="30">
      <c r="A388" s="135">
        <v>995761</v>
      </c>
      <c r="B388" s="136">
        <v>45036</v>
      </c>
      <c r="C388" s="137" t="s">
        <v>60</v>
      </c>
      <c r="D388" s="137" t="s">
        <v>1206</v>
      </c>
      <c r="E388" s="137" t="s">
        <v>62</v>
      </c>
      <c r="F388" s="138">
        <v>641717</v>
      </c>
      <c r="G388" s="137" t="s">
        <v>192</v>
      </c>
      <c r="H388" s="137" t="s">
        <v>193</v>
      </c>
      <c r="I388" s="137" t="s">
        <v>152</v>
      </c>
      <c r="J388" s="137" t="s">
        <v>194</v>
      </c>
      <c r="K388" s="137" t="s">
        <v>1207</v>
      </c>
    </row>
    <row r="389" spans="1:11" ht="45">
      <c r="A389" s="135">
        <v>995764</v>
      </c>
      <c r="B389" s="136">
        <v>45036</v>
      </c>
      <c r="C389" s="137" t="s">
        <v>100</v>
      </c>
      <c r="D389" s="137" t="s">
        <v>1208</v>
      </c>
      <c r="E389" s="137" t="s">
        <v>62</v>
      </c>
      <c r="F389" s="138">
        <v>717500</v>
      </c>
      <c r="G389" s="137" t="s">
        <v>102</v>
      </c>
      <c r="H389" s="137" t="s">
        <v>103</v>
      </c>
      <c r="I389" s="137" t="s">
        <v>65</v>
      </c>
      <c r="J389" s="137" t="s">
        <v>1209</v>
      </c>
      <c r="K389" s="137" t="s">
        <v>1210</v>
      </c>
    </row>
    <row r="390" spans="1:11" ht="60">
      <c r="A390" s="135">
        <v>998265</v>
      </c>
      <c r="B390" s="136">
        <v>45113</v>
      </c>
      <c r="C390" s="137" t="s">
        <v>100</v>
      </c>
      <c r="D390" s="137" t="s">
        <v>1211</v>
      </c>
      <c r="E390" s="137" t="s">
        <v>115</v>
      </c>
      <c r="F390" s="138">
        <v>49000</v>
      </c>
      <c r="G390" s="137" t="s">
        <v>102</v>
      </c>
      <c r="H390" s="137" t="s">
        <v>103</v>
      </c>
      <c r="I390" s="137" t="s">
        <v>65</v>
      </c>
      <c r="J390" s="137" t="s">
        <v>1212</v>
      </c>
      <c r="K390" s="137" t="s">
        <v>1213</v>
      </c>
    </row>
    <row r="391" spans="1:11" ht="30">
      <c r="A391" s="135">
        <v>998270</v>
      </c>
      <c r="B391" s="136">
        <v>45113</v>
      </c>
      <c r="C391" s="137" t="s">
        <v>60</v>
      </c>
      <c r="D391" s="137" t="s">
        <v>1214</v>
      </c>
      <c r="E391" s="137" t="s">
        <v>62</v>
      </c>
      <c r="F391" s="138">
        <v>1200000</v>
      </c>
      <c r="G391" s="137" t="s">
        <v>77</v>
      </c>
      <c r="H391" s="137" t="s">
        <v>507</v>
      </c>
      <c r="I391" s="137" t="s">
        <v>65</v>
      </c>
      <c r="J391" s="137" t="s">
        <v>1215</v>
      </c>
      <c r="K391" s="137" t="s">
        <v>1216</v>
      </c>
    </row>
    <row r="392" spans="1:11" ht="30">
      <c r="A392" s="135">
        <v>998276</v>
      </c>
      <c r="B392" s="136">
        <v>45113</v>
      </c>
      <c r="C392" s="137" t="s">
        <v>74</v>
      </c>
      <c r="D392" s="137" t="s">
        <v>1217</v>
      </c>
      <c r="E392" s="137" t="s">
        <v>62</v>
      </c>
      <c r="F392" s="138">
        <v>445000</v>
      </c>
      <c r="G392" s="137" t="s">
        <v>77</v>
      </c>
      <c r="H392" s="137" t="s">
        <v>78</v>
      </c>
      <c r="I392" s="137" t="s">
        <v>65</v>
      </c>
      <c r="J392" s="137" t="s">
        <v>1218</v>
      </c>
      <c r="K392" s="137" t="s">
        <v>1219</v>
      </c>
    </row>
    <row r="393" spans="1:11" ht="30">
      <c r="A393" s="135">
        <v>998279</v>
      </c>
      <c r="B393" s="136">
        <v>45113</v>
      </c>
      <c r="C393" s="137" t="s">
        <v>100</v>
      </c>
      <c r="D393" s="137" t="s">
        <v>1220</v>
      </c>
      <c r="E393" s="137" t="s">
        <v>115</v>
      </c>
      <c r="F393" s="138">
        <v>2842290</v>
      </c>
      <c r="G393" s="137" t="s">
        <v>1221</v>
      </c>
      <c r="H393" s="137" t="s">
        <v>741</v>
      </c>
      <c r="I393" s="137" t="s">
        <v>65</v>
      </c>
      <c r="J393" s="137" t="s">
        <v>1222</v>
      </c>
      <c r="K393" s="137" t="s">
        <v>1223</v>
      </c>
    </row>
    <row r="394" spans="1:11" ht="45">
      <c r="A394" s="135">
        <v>998294</v>
      </c>
      <c r="B394" s="136">
        <v>45114</v>
      </c>
      <c r="C394" s="137" t="s">
        <v>68</v>
      </c>
      <c r="D394" s="137" t="s">
        <v>1224</v>
      </c>
      <c r="E394" s="137" t="s">
        <v>62</v>
      </c>
      <c r="F394" s="138">
        <v>3500000</v>
      </c>
      <c r="G394" s="137" t="s">
        <v>77</v>
      </c>
      <c r="H394" s="137" t="s">
        <v>111</v>
      </c>
      <c r="I394" s="137" t="s">
        <v>65</v>
      </c>
      <c r="J394" s="137" t="s">
        <v>1225</v>
      </c>
      <c r="K394" s="137" t="s">
        <v>1226</v>
      </c>
    </row>
    <row r="395" spans="1:11" ht="45">
      <c r="A395" s="135">
        <v>998297</v>
      </c>
      <c r="B395" s="136">
        <v>45114</v>
      </c>
      <c r="C395" s="137" t="s">
        <v>60</v>
      </c>
      <c r="D395" s="137" t="s">
        <v>1227</v>
      </c>
      <c r="E395" s="137" t="s">
        <v>62</v>
      </c>
      <c r="F395" s="138">
        <v>690000</v>
      </c>
      <c r="G395" s="137" t="s">
        <v>63</v>
      </c>
      <c r="H395" s="137" t="s">
        <v>64</v>
      </c>
      <c r="I395" s="137" t="s">
        <v>65</v>
      </c>
      <c r="J395" s="137" t="s">
        <v>1228</v>
      </c>
      <c r="K395" s="137" t="s">
        <v>1229</v>
      </c>
    </row>
    <row r="396" spans="1:11" ht="30">
      <c r="A396" s="135">
        <v>998307</v>
      </c>
      <c r="B396" s="136">
        <v>45114</v>
      </c>
      <c r="C396" s="137" t="s">
        <v>142</v>
      </c>
      <c r="D396" s="137" t="s">
        <v>1230</v>
      </c>
      <c r="E396" s="137" t="s">
        <v>62</v>
      </c>
      <c r="F396" s="138">
        <v>398000</v>
      </c>
      <c r="G396" s="137" t="s">
        <v>144</v>
      </c>
      <c r="H396" s="137" t="s">
        <v>1102</v>
      </c>
      <c r="I396" s="137" t="s">
        <v>65</v>
      </c>
      <c r="J396" s="137" t="s">
        <v>1231</v>
      </c>
      <c r="K396" s="137" t="s">
        <v>1232</v>
      </c>
    </row>
    <row r="397" spans="1:11" ht="30">
      <c r="A397" s="135">
        <v>998309</v>
      </c>
      <c r="B397" s="136">
        <v>45114</v>
      </c>
      <c r="C397" s="137" t="s">
        <v>74</v>
      </c>
      <c r="D397" s="137" t="s">
        <v>1233</v>
      </c>
      <c r="E397" s="137" t="s">
        <v>62</v>
      </c>
      <c r="F397" s="138">
        <v>484000</v>
      </c>
      <c r="G397" s="137" t="s">
        <v>77</v>
      </c>
      <c r="H397" s="137" t="s">
        <v>78</v>
      </c>
      <c r="I397" s="137" t="s">
        <v>65</v>
      </c>
      <c r="J397" s="137" t="s">
        <v>1234</v>
      </c>
      <c r="K397" s="137" t="s">
        <v>1235</v>
      </c>
    </row>
    <row r="398" spans="1:11" ht="30">
      <c r="A398" s="135">
        <v>998312</v>
      </c>
      <c r="B398" s="136">
        <v>45114</v>
      </c>
      <c r="C398" s="137" t="s">
        <v>68</v>
      </c>
      <c r="D398" s="137" t="s">
        <v>1236</v>
      </c>
      <c r="E398" s="137" t="s">
        <v>62</v>
      </c>
      <c r="F398" s="138">
        <v>350000</v>
      </c>
      <c r="G398" s="137" t="s">
        <v>77</v>
      </c>
      <c r="H398" s="137" t="s">
        <v>111</v>
      </c>
      <c r="I398" s="137" t="s">
        <v>65</v>
      </c>
      <c r="J398" s="137" t="s">
        <v>708</v>
      </c>
      <c r="K398" s="137" t="s">
        <v>1237</v>
      </c>
    </row>
    <row r="399" spans="1:11" ht="45">
      <c r="A399" s="135">
        <v>998317</v>
      </c>
      <c r="B399" s="136">
        <v>45114</v>
      </c>
      <c r="C399" s="137" t="s">
        <v>68</v>
      </c>
      <c r="D399" s="137" t="s">
        <v>1238</v>
      </c>
      <c r="E399" s="137" t="s">
        <v>62</v>
      </c>
      <c r="F399" s="138">
        <v>2495000</v>
      </c>
      <c r="G399" s="137" t="s">
        <v>77</v>
      </c>
      <c r="H399" s="137" t="s">
        <v>111</v>
      </c>
      <c r="I399" s="137" t="s">
        <v>65</v>
      </c>
      <c r="J399" s="137" t="s">
        <v>1239</v>
      </c>
      <c r="K399" s="137" t="s">
        <v>1240</v>
      </c>
    </row>
    <row r="400" spans="1:11" ht="30">
      <c r="A400" s="135">
        <v>998322</v>
      </c>
      <c r="B400" s="136">
        <v>45114</v>
      </c>
      <c r="C400" s="137" t="s">
        <v>68</v>
      </c>
      <c r="D400" s="137" t="s">
        <v>1241</v>
      </c>
      <c r="E400" s="137" t="s">
        <v>62</v>
      </c>
      <c r="F400" s="138">
        <v>350000</v>
      </c>
      <c r="G400" s="137" t="s">
        <v>77</v>
      </c>
      <c r="H400" s="137" t="s">
        <v>111</v>
      </c>
      <c r="I400" s="137" t="s">
        <v>65</v>
      </c>
      <c r="J400" s="137" t="s">
        <v>1242</v>
      </c>
      <c r="K400" s="137" t="s">
        <v>1243</v>
      </c>
    </row>
    <row r="401" spans="1:11" ht="30">
      <c r="A401" s="135">
        <v>998338</v>
      </c>
      <c r="B401" s="136">
        <v>45117</v>
      </c>
      <c r="C401" s="137" t="s">
        <v>60</v>
      </c>
      <c r="D401" s="137" t="s">
        <v>1244</v>
      </c>
      <c r="E401" s="137" t="s">
        <v>62</v>
      </c>
      <c r="F401" s="138">
        <v>619893</v>
      </c>
      <c r="G401" s="137" t="s">
        <v>192</v>
      </c>
      <c r="H401" s="137" t="s">
        <v>193</v>
      </c>
      <c r="I401" s="137" t="s">
        <v>152</v>
      </c>
      <c r="J401" s="137" t="s">
        <v>194</v>
      </c>
      <c r="K401" s="137" t="s">
        <v>1245</v>
      </c>
    </row>
    <row r="402" spans="1:11" ht="30">
      <c r="A402" s="135">
        <v>998345</v>
      </c>
      <c r="B402" s="136">
        <v>45117</v>
      </c>
      <c r="C402" s="137" t="s">
        <v>60</v>
      </c>
      <c r="D402" s="137" t="s">
        <v>1246</v>
      </c>
      <c r="E402" s="137" t="s">
        <v>62</v>
      </c>
      <c r="F402" s="138">
        <v>740000</v>
      </c>
      <c r="G402" s="137" t="s">
        <v>82</v>
      </c>
      <c r="H402" s="137" t="s">
        <v>227</v>
      </c>
      <c r="I402" s="137" t="s">
        <v>65</v>
      </c>
      <c r="J402" s="137" t="s">
        <v>1247</v>
      </c>
      <c r="K402" s="137" t="s">
        <v>1248</v>
      </c>
    </row>
    <row r="403" spans="1:11" ht="30">
      <c r="A403" s="135">
        <v>998362</v>
      </c>
      <c r="B403" s="136">
        <v>45117</v>
      </c>
      <c r="C403" s="137" t="s">
        <v>233</v>
      </c>
      <c r="D403" s="137" t="s">
        <v>1249</v>
      </c>
      <c r="E403" s="137" t="s">
        <v>62</v>
      </c>
      <c r="F403" s="138">
        <v>1100000</v>
      </c>
      <c r="G403" s="137" t="s">
        <v>102</v>
      </c>
      <c r="H403" s="137" t="s">
        <v>235</v>
      </c>
      <c r="I403" s="137" t="s">
        <v>65</v>
      </c>
      <c r="J403" s="137" t="s">
        <v>1250</v>
      </c>
      <c r="K403" s="137" t="s">
        <v>1251</v>
      </c>
    </row>
    <row r="404" spans="1:11" ht="30">
      <c r="A404" s="135">
        <v>998367</v>
      </c>
      <c r="B404" s="136">
        <v>45117</v>
      </c>
      <c r="C404" s="137" t="s">
        <v>60</v>
      </c>
      <c r="D404" s="137" t="s">
        <v>69</v>
      </c>
      <c r="E404" s="137" t="s">
        <v>62</v>
      </c>
      <c r="F404" s="138">
        <v>1800000</v>
      </c>
      <c r="G404" s="137" t="s">
        <v>63</v>
      </c>
      <c r="H404" s="137" t="s">
        <v>64</v>
      </c>
      <c r="I404" s="137" t="s">
        <v>65</v>
      </c>
      <c r="J404" s="137" t="s">
        <v>1252</v>
      </c>
      <c r="K404" s="137" t="s">
        <v>1253</v>
      </c>
    </row>
    <row r="405" spans="1:11" ht="30">
      <c r="A405" s="135">
        <v>998374</v>
      </c>
      <c r="B405" s="136">
        <v>45118</v>
      </c>
      <c r="C405" s="137" t="s">
        <v>233</v>
      </c>
      <c r="D405" s="137" t="s">
        <v>1254</v>
      </c>
      <c r="E405" s="137" t="s">
        <v>62</v>
      </c>
      <c r="F405" s="138">
        <v>5989484</v>
      </c>
      <c r="G405" s="137" t="s">
        <v>63</v>
      </c>
      <c r="H405" s="137" t="s">
        <v>252</v>
      </c>
      <c r="I405" s="137" t="s">
        <v>65</v>
      </c>
      <c r="J405" s="137" t="s">
        <v>1255</v>
      </c>
      <c r="K405" s="137" t="s">
        <v>1256</v>
      </c>
    </row>
    <row r="406" spans="1:11" ht="30">
      <c r="A406" s="135">
        <v>998392</v>
      </c>
      <c r="B406" s="136">
        <v>45118</v>
      </c>
      <c r="C406" s="137" t="s">
        <v>60</v>
      </c>
      <c r="D406" s="137" t="s">
        <v>1257</v>
      </c>
      <c r="E406" s="137" t="s">
        <v>62</v>
      </c>
      <c r="F406" s="138">
        <v>599900</v>
      </c>
      <c r="G406" s="137" t="s">
        <v>77</v>
      </c>
      <c r="H406" s="137" t="s">
        <v>507</v>
      </c>
      <c r="I406" s="137" t="s">
        <v>65</v>
      </c>
      <c r="J406" s="137" t="s">
        <v>1258</v>
      </c>
      <c r="K406" s="137" t="s">
        <v>1259</v>
      </c>
    </row>
    <row r="407" spans="1:11" ht="30">
      <c r="A407" s="135">
        <v>998400</v>
      </c>
      <c r="B407" s="136">
        <v>45118</v>
      </c>
      <c r="C407" s="137" t="s">
        <v>100</v>
      </c>
      <c r="D407" s="137" t="s">
        <v>1260</v>
      </c>
      <c r="E407" s="137" t="s">
        <v>115</v>
      </c>
      <c r="F407" s="138">
        <v>175000</v>
      </c>
      <c r="G407" s="137" t="s">
        <v>102</v>
      </c>
      <c r="H407" s="137" t="s">
        <v>103</v>
      </c>
      <c r="I407" s="137" t="s">
        <v>65</v>
      </c>
      <c r="J407" s="137" t="s">
        <v>1261</v>
      </c>
      <c r="K407" s="137" t="s">
        <v>1262</v>
      </c>
    </row>
    <row r="408" spans="1:11" ht="45">
      <c r="A408" s="135">
        <v>998439</v>
      </c>
      <c r="B408" s="136">
        <v>45119</v>
      </c>
      <c r="C408" s="137" t="s">
        <v>68</v>
      </c>
      <c r="D408" s="137" t="s">
        <v>1263</v>
      </c>
      <c r="E408" s="137" t="s">
        <v>62</v>
      </c>
      <c r="F408" s="138">
        <v>578000</v>
      </c>
      <c r="G408" s="137" t="s">
        <v>929</v>
      </c>
      <c r="H408" s="137" t="s">
        <v>1264</v>
      </c>
      <c r="I408" s="137" t="s">
        <v>65</v>
      </c>
      <c r="J408" s="137" t="s">
        <v>1265</v>
      </c>
      <c r="K408" s="137" t="s">
        <v>1266</v>
      </c>
    </row>
    <row r="409" spans="1:11" ht="60">
      <c r="A409" s="135">
        <v>998442</v>
      </c>
      <c r="B409" s="136">
        <v>45119</v>
      </c>
      <c r="C409" s="137" t="s">
        <v>74</v>
      </c>
      <c r="D409" s="137" t="s">
        <v>1267</v>
      </c>
      <c r="E409" s="137" t="s">
        <v>62</v>
      </c>
      <c r="F409" s="138">
        <v>440000</v>
      </c>
      <c r="G409" s="137" t="s">
        <v>893</v>
      </c>
      <c r="H409" s="137" t="s">
        <v>894</v>
      </c>
      <c r="I409" s="137" t="s">
        <v>65</v>
      </c>
      <c r="J409" s="137" t="s">
        <v>1268</v>
      </c>
      <c r="K409" s="137" t="s">
        <v>1269</v>
      </c>
    </row>
    <row r="410" spans="1:11" ht="90">
      <c r="A410" s="135">
        <v>998444</v>
      </c>
      <c r="B410" s="136">
        <v>45119</v>
      </c>
      <c r="C410" s="137" t="s">
        <v>74</v>
      </c>
      <c r="D410" s="137" t="s">
        <v>1270</v>
      </c>
      <c r="E410" s="137" t="s">
        <v>62</v>
      </c>
      <c r="F410" s="138">
        <v>465000</v>
      </c>
      <c r="G410" s="137" t="s">
        <v>82</v>
      </c>
      <c r="H410" s="137" t="s">
        <v>83</v>
      </c>
      <c r="I410" s="137" t="s">
        <v>65</v>
      </c>
      <c r="J410" s="137" t="s">
        <v>1271</v>
      </c>
      <c r="K410" s="137" t="s">
        <v>1272</v>
      </c>
    </row>
    <row r="411" spans="1:11" ht="30">
      <c r="A411" s="135">
        <v>998446</v>
      </c>
      <c r="B411" s="136">
        <v>45119</v>
      </c>
      <c r="C411" s="137" t="s">
        <v>74</v>
      </c>
      <c r="D411" s="137" t="s">
        <v>1273</v>
      </c>
      <c r="E411" s="137" t="s">
        <v>159</v>
      </c>
      <c r="F411" s="138">
        <v>330500</v>
      </c>
      <c r="G411" s="137" t="s">
        <v>82</v>
      </c>
      <c r="H411" s="137" t="s">
        <v>83</v>
      </c>
      <c r="I411" s="137" t="s">
        <v>65</v>
      </c>
      <c r="J411" s="137" t="s">
        <v>1274</v>
      </c>
      <c r="K411" s="137" t="s">
        <v>1275</v>
      </c>
    </row>
    <row r="412" spans="1:11" ht="30">
      <c r="A412" s="135">
        <v>998449</v>
      </c>
      <c r="B412" s="136">
        <v>45119</v>
      </c>
      <c r="C412" s="137" t="s">
        <v>74</v>
      </c>
      <c r="D412" s="137" t="s">
        <v>1276</v>
      </c>
      <c r="E412" s="137" t="s">
        <v>62</v>
      </c>
      <c r="F412" s="138">
        <v>814000</v>
      </c>
      <c r="G412" s="137" t="s">
        <v>77</v>
      </c>
      <c r="H412" s="137" t="s">
        <v>94</v>
      </c>
      <c r="I412" s="137" t="s">
        <v>152</v>
      </c>
      <c r="J412" s="137" t="s">
        <v>432</v>
      </c>
      <c r="K412" s="137" t="s">
        <v>1277</v>
      </c>
    </row>
    <row r="413" spans="1:11" ht="30">
      <c r="A413" s="135">
        <v>998452</v>
      </c>
      <c r="B413" s="136">
        <v>45119</v>
      </c>
      <c r="C413" s="137" t="s">
        <v>68</v>
      </c>
      <c r="D413" s="137" t="s">
        <v>1278</v>
      </c>
      <c r="E413" s="137" t="s">
        <v>248</v>
      </c>
      <c r="F413" s="138">
        <v>670000</v>
      </c>
      <c r="G413" s="137" t="s">
        <v>77</v>
      </c>
      <c r="H413" s="137" t="s">
        <v>111</v>
      </c>
      <c r="I413" s="137" t="s">
        <v>65</v>
      </c>
      <c r="J413" s="137" t="s">
        <v>1279</v>
      </c>
      <c r="K413" s="137" t="s">
        <v>1280</v>
      </c>
    </row>
    <row r="414" spans="1:11" ht="30">
      <c r="A414" s="135">
        <v>998466</v>
      </c>
      <c r="B414" s="136">
        <v>45120</v>
      </c>
      <c r="C414" s="137" t="s">
        <v>74</v>
      </c>
      <c r="D414" s="137" t="s">
        <v>1281</v>
      </c>
      <c r="E414" s="137" t="s">
        <v>62</v>
      </c>
      <c r="F414" s="138">
        <v>1850000</v>
      </c>
      <c r="G414" s="137" t="s">
        <v>77</v>
      </c>
      <c r="H414" s="137" t="s">
        <v>78</v>
      </c>
      <c r="I414" s="137" t="s">
        <v>65</v>
      </c>
      <c r="J414" s="137" t="s">
        <v>1282</v>
      </c>
      <c r="K414" s="137" t="s">
        <v>1283</v>
      </c>
    </row>
    <row r="415" spans="1:11" ht="30">
      <c r="A415" s="135">
        <v>998468</v>
      </c>
      <c r="B415" s="136">
        <v>45120</v>
      </c>
      <c r="C415" s="137" t="s">
        <v>60</v>
      </c>
      <c r="D415" s="137" t="s">
        <v>1284</v>
      </c>
      <c r="E415" s="137" t="s">
        <v>62</v>
      </c>
      <c r="F415" s="138">
        <v>880000</v>
      </c>
      <c r="G415" s="137" t="s">
        <v>77</v>
      </c>
      <c r="H415" s="137" t="s">
        <v>507</v>
      </c>
      <c r="I415" s="137" t="s">
        <v>65</v>
      </c>
      <c r="J415" s="137" t="s">
        <v>1285</v>
      </c>
      <c r="K415" s="137" t="s">
        <v>1286</v>
      </c>
    </row>
    <row r="416" spans="1:11" ht="30">
      <c r="A416" s="135">
        <v>998472</v>
      </c>
      <c r="B416" s="136">
        <v>45120</v>
      </c>
      <c r="C416" s="137" t="s">
        <v>100</v>
      </c>
      <c r="D416" s="137" t="s">
        <v>1287</v>
      </c>
      <c r="E416" s="137" t="s">
        <v>62</v>
      </c>
      <c r="F416" s="138">
        <v>636677</v>
      </c>
      <c r="G416" s="137" t="s">
        <v>332</v>
      </c>
      <c r="H416" s="137" t="s">
        <v>333</v>
      </c>
      <c r="I416" s="137" t="s">
        <v>152</v>
      </c>
      <c r="J416" s="137" t="s">
        <v>334</v>
      </c>
      <c r="K416" s="137" t="s">
        <v>1288</v>
      </c>
    </row>
    <row r="417" spans="1:11" ht="45">
      <c r="A417" s="135">
        <v>998519</v>
      </c>
      <c r="B417" s="136">
        <v>45121</v>
      </c>
      <c r="C417" s="137" t="s">
        <v>68</v>
      </c>
      <c r="D417" s="137" t="s">
        <v>1289</v>
      </c>
      <c r="E417" s="137" t="s">
        <v>62</v>
      </c>
      <c r="F417" s="138">
        <v>530000</v>
      </c>
      <c r="G417" s="137" t="s">
        <v>77</v>
      </c>
      <c r="H417" s="137" t="s">
        <v>111</v>
      </c>
      <c r="I417" s="137" t="s">
        <v>65</v>
      </c>
      <c r="J417" s="137" t="s">
        <v>1290</v>
      </c>
      <c r="K417" s="137" t="s">
        <v>1291</v>
      </c>
    </row>
    <row r="418" spans="1:11" ht="30">
      <c r="A418" s="135">
        <v>998550</v>
      </c>
      <c r="B418" s="136">
        <v>45121</v>
      </c>
      <c r="C418" s="137" t="s">
        <v>100</v>
      </c>
      <c r="D418" s="137" t="s">
        <v>1292</v>
      </c>
      <c r="E418" s="137" t="s">
        <v>62</v>
      </c>
      <c r="F418" s="138">
        <v>1400000</v>
      </c>
      <c r="G418" s="137" t="s">
        <v>102</v>
      </c>
      <c r="H418" s="137" t="s">
        <v>103</v>
      </c>
      <c r="I418" s="137" t="s">
        <v>65</v>
      </c>
      <c r="J418" s="137" t="s">
        <v>1293</v>
      </c>
      <c r="K418" s="137" t="s">
        <v>1294</v>
      </c>
    </row>
    <row r="419" spans="1:11" ht="30">
      <c r="A419" s="135">
        <v>998552</v>
      </c>
      <c r="B419" s="136">
        <v>45121</v>
      </c>
      <c r="C419" s="137" t="s">
        <v>233</v>
      </c>
      <c r="D419" s="137" t="s">
        <v>1295</v>
      </c>
      <c r="E419" s="137" t="s">
        <v>115</v>
      </c>
      <c r="F419" s="138">
        <v>892500</v>
      </c>
      <c r="G419" s="137" t="s">
        <v>63</v>
      </c>
      <c r="H419" s="137" t="s">
        <v>252</v>
      </c>
      <c r="I419" s="137" t="s">
        <v>65</v>
      </c>
      <c r="J419" s="137" t="s">
        <v>1296</v>
      </c>
      <c r="K419" s="137" t="s">
        <v>1297</v>
      </c>
    </row>
    <row r="420" spans="1:11" ht="30">
      <c r="A420" s="135">
        <v>998554</v>
      </c>
      <c r="B420" s="136">
        <v>45121</v>
      </c>
      <c r="C420" s="137" t="s">
        <v>100</v>
      </c>
      <c r="D420" s="137" t="s">
        <v>1298</v>
      </c>
      <c r="E420" s="137" t="s">
        <v>62</v>
      </c>
      <c r="F420" s="138">
        <v>505000</v>
      </c>
      <c r="G420" s="137" t="s">
        <v>102</v>
      </c>
      <c r="H420" s="137" t="s">
        <v>103</v>
      </c>
      <c r="I420" s="137" t="s">
        <v>65</v>
      </c>
      <c r="J420" s="137" t="s">
        <v>1299</v>
      </c>
      <c r="K420" s="137" t="s">
        <v>1300</v>
      </c>
    </row>
    <row r="421" spans="1:11" ht="30">
      <c r="A421" s="135">
        <v>998556</v>
      </c>
      <c r="B421" s="136">
        <v>45121</v>
      </c>
      <c r="C421" s="137" t="s">
        <v>181</v>
      </c>
      <c r="D421" s="137" t="s">
        <v>1301</v>
      </c>
      <c r="E421" s="137" t="s">
        <v>62</v>
      </c>
      <c r="F421" s="138">
        <v>550000</v>
      </c>
      <c r="G421" s="137" t="s">
        <v>183</v>
      </c>
      <c r="H421" s="137" t="s">
        <v>184</v>
      </c>
      <c r="I421" s="137" t="s">
        <v>65</v>
      </c>
      <c r="J421" s="137" t="s">
        <v>1302</v>
      </c>
      <c r="K421" s="137" t="s">
        <v>1303</v>
      </c>
    </row>
    <row r="422" spans="1:11" ht="30">
      <c r="A422" s="135">
        <v>998561</v>
      </c>
      <c r="B422" s="136">
        <v>45121</v>
      </c>
      <c r="C422" s="137" t="s">
        <v>233</v>
      </c>
      <c r="D422" s="137" t="s">
        <v>1304</v>
      </c>
      <c r="E422" s="137" t="s">
        <v>62</v>
      </c>
      <c r="F422" s="138">
        <v>1200000</v>
      </c>
      <c r="G422" s="137" t="s">
        <v>63</v>
      </c>
      <c r="H422" s="137" t="s">
        <v>252</v>
      </c>
      <c r="I422" s="137" t="s">
        <v>65</v>
      </c>
      <c r="J422" s="137" t="s">
        <v>1305</v>
      </c>
      <c r="K422" s="137" t="s">
        <v>1306</v>
      </c>
    </row>
    <row r="423" spans="1:11" ht="45">
      <c r="A423" s="135">
        <v>998562</v>
      </c>
      <c r="B423" s="136">
        <v>45121</v>
      </c>
      <c r="C423" s="137" t="s">
        <v>60</v>
      </c>
      <c r="D423" s="137" t="s">
        <v>1307</v>
      </c>
      <c r="E423" s="137" t="s">
        <v>62</v>
      </c>
      <c r="F423" s="138">
        <v>775000</v>
      </c>
      <c r="G423" s="137" t="s">
        <v>77</v>
      </c>
      <c r="H423" s="137" t="s">
        <v>507</v>
      </c>
      <c r="I423" s="137" t="s">
        <v>65</v>
      </c>
      <c r="J423" s="137" t="s">
        <v>1308</v>
      </c>
      <c r="K423" s="137" t="s">
        <v>1309</v>
      </c>
    </row>
    <row r="424" spans="1:11" ht="30">
      <c r="A424" s="135">
        <v>998565</v>
      </c>
      <c r="B424" s="136">
        <v>45121</v>
      </c>
      <c r="C424" s="137" t="s">
        <v>148</v>
      </c>
      <c r="D424" s="137" t="s">
        <v>1310</v>
      </c>
      <c r="E424" s="137" t="s">
        <v>62</v>
      </c>
      <c r="F424" s="138">
        <v>555000</v>
      </c>
      <c r="G424" s="137" t="s">
        <v>150</v>
      </c>
      <c r="H424" s="137" t="s">
        <v>151</v>
      </c>
      <c r="I424" s="137" t="s">
        <v>152</v>
      </c>
      <c r="J424" s="137" t="s">
        <v>153</v>
      </c>
      <c r="K424" s="137" t="s">
        <v>1311</v>
      </c>
    </row>
    <row r="425" spans="1:11" ht="30">
      <c r="A425" s="135">
        <v>998572</v>
      </c>
      <c r="B425" s="136">
        <v>45121</v>
      </c>
      <c r="C425" s="137" t="s">
        <v>100</v>
      </c>
      <c r="D425" s="137" t="s">
        <v>1312</v>
      </c>
      <c r="E425" s="137" t="s">
        <v>159</v>
      </c>
      <c r="F425" s="138">
        <v>350000</v>
      </c>
      <c r="G425" s="137" t="s">
        <v>102</v>
      </c>
      <c r="H425" s="137" t="s">
        <v>103</v>
      </c>
      <c r="I425" s="137" t="s">
        <v>65</v>
      </c>
      <c r="J425" s="137" t="s">
        <v>1313</v>
      </c>
      <c r="K425" s="137" t="s">
        <v>1314</v>
      </c>
    </row>
    <row r="426" spans="1:11" ht="30">
      <c r="A426" s="135">
        <v>998606</v>
      </c>
      <c r="B426" s="136">
        <v>45124</v>
      </c>
      <c r="C426" s="137" t="s">
        <v>68</v>
      </c>
      <c r="D426" s="137" t="s">
        <v>1315</v>
      </c>
      <c r="E426" s="137" t="s">
        <v>62</v>
      </c>
      <c r="F426" s="138">
        <v>420000</v>
      </c>
      <c r="G426" s="137" t="s">
        <v>77</v>
      </c>
      <c r="H426" s="137" t="s">
        <v>111</v>
      </c>
      <c r="I426" s="137" t="s">
        <v>65</v>
      </c>
      <c r="J426" s="137" t="s">
        <v>1282</v>
      </c>
      <c r="K426" s="137" t="s">
        <v>1316</v>
      </c>
    </row>
    <row r="427" spans="1:11" ht="30">
      <c r="A427" s="135">
        <v>998607</v>
      </c>
      <c r="B427" s="136">
        <v>45124</v>
      </c>
      <c r="C427" s="137" t="s">
        <v>68</v>
      </c>
      <c r="D427" s="137" t="s">
        <v>1317</v>
      </c>
      <c r="E427" s="137" t="s">
        <v>62</v>
      </c>
      <c r="F427" s="138">
        <v>420000</v>
      </c>
      <c r="G427" s="137" t="s">
        <v>77</v>
      </c>
      <c r="H427" s="137" t="s">
        <v>111</v>
      </c>
      <c r="I427" s="137" t="s">
        <v>65</v>
      </c>
      <c r="J427" s="137" t="s">
        <v>1282</v>
      </c>
      <c r="K427" s="137" t="s">
        <v>1316</v>
      </c>
    </row>
    <row r="428" spans="1:11" ht="30">
      <c r="A428" s="135">
        <v>998615</v>
      </c>
      <c r="B428" s="136">
        <v>45124</v>
      </c>
      <c r="C428" s="137" t="s">
        <v>233</v>
      </c>
      <c r="D428" s="137" t="s">
        <v>1318</v>
      </c>
      <c r="E428" s="137" t="s">
        <v>62</v>
      </c>
      <c r="F428" s="138">
        <v>1040000</v>
      </c>
      <c r="G428" s="137" t="s">
        <v>63</v>
      </c>
      <c r="H428" s="137" t="s">
        <v>252</v>
      </c>
      <c r="I428" s="137" t="s">
        <v>65</v>
      </c>
      <c r="J428" s="137" t="s">
        <v>1319</v>
      </c>
      <c r="K428" s="137" t="s">
        <v>1320</v>
      </c>
    </row>
    <row r="429" spans="1:11" ht="30">
      <c r="A429" s="135">
        <v>998616</v>
      </c>
      <c r="B429" s="136">
        <v>45124</v>
      </c>
      <c r="C429" s="137" t="s">
        <v>233</v>
      </c>
      <c r="D429" s="137" t="s">
        <v>1321</v>
      </c>
      <c r="E429" s="137" t="s">
        <v>62</v>
      </c>
      <c r="F429" s="138">
        <v>9800000</v>
      </c>
      <c r="G429" s="137" t="s">
        <v>63</v>
      </c>
      <c r="H429" s="137" t="s">
        <v>252</v>
      </c>
      <c r="I429" s="137" t="s">
        <v>65</v>
      </c>
      <c r="J429" s="137" t="s">
        <v>1322</v>
      </c>
      <c r="K429" s="137" t="s">
        <v>1323</v>
      </c>
    </row>
    <row r="430" spans="1:11" ht="30">
      <c r="A430" s="135">
        <v>998618</v>
      </c>
      <c r="B430" s="136">
        <v>45124</v>
      </c>
      <c r="C430" s="137" t="s">
        <v>100</v>
      </c>
      <c r="D430" s="137" t="s">
        <v>1324</v>
      </c>
      <c r="E430" s="137" t="s">
        <v>62</v>
      </c>
      <c r="F430" s="138">
        <v>1379000</v>
      </c>
      <c r="G430" s="137" t="s">
        <v>82</v>
      </c>
      <c r="H430" s="137" t="s">
        <v>103</v>
      </c>
      <c r="I430" s="137" t="s">
        <v>65</v>
      </c>
      <c r="J430" s="137" t="s">
        <v>1325</v>
      </c>
      <c r="K430" s="137" t="s">
        <v>1326</v>
      </c>
    </row>
    <row r="431" spans="1:11" ht="30">
      <c r="A431" s="135">
        <v>998620</v>
      </c>
      <c r="B431" s="136">
        <v>45124</v>
      </c>
      <c r="C431" s="137" t="s">
        <v>100</v>
      </c>
      <c r="D431" s="137" t="s">
        <v>1327</v>
      </c>
      <c r="E431" s="137" t="s">
        <v>62</v>
      </c>
      <c r="F431" s="138">
        <v>530000</v>
      </c>
      <c r="G431" s="137" t="s">
        <v>102</v>
      </c>
      <c r="H431" s="137" t="s">
        <v>103</v>
      </c>
      <c r="I431" s="137" t="s">
        <v>65</v>
      </c>
      <c r="J431" s="137" t="s">
        <v>1328</v>
      </c>
      <c r="K431" s="137" t="s">
        <v>1329</v>
      </c>
    </row>
    <row r="432" spans="1:11" ht="30">
      <c r="A432" s="135">
        <v>998625</v>
      </c>
      <c r="B432" s="136">
        <v>45124</v>
      </c>
      <c r="C432" s="137" t="s">
        <v>100</v>
      </c>
      <c r="D432" s="137" t="s">
        <v>1330</v>
      </c>
      <c r="E432" s="137" t="s">
        <v>62</v>
      </c>
      <c r="F432" s="138">
        <v>610000</v>
      </c>
      <c r="G432" s="137" t="s">
        <v>102</v>
      </c>
      <c r="H432" s="137" t="s">
        <v>103</v>
      </c>
      <c r="I432" s="137" t="s">
        <v>65</v>
      </c>
      <c r="J432" s="137" t="s">
        <v>1331</v>
      </c>
      <c r="K432" s="137" t="s">
        <v>1332</v>
      </c>
    </row>
    <row r="433" spans="1:11" ht="30">
      <c r="A433" s="135">
        <v>998636</v>
      </c>
      <c r="B433" s="136">
        <v>45124</v>
      </c>
      <c r="C433" s="137" t="s">
        <v>60</v>
      </c>
      <c r="D433" s="137" t="s">
        <v>1333</v>
      </c>
      <c r="E433" s="137" t="s">
        <v>87</v>
      </c>
      <c r="F433" s="138">
        <v>1092000</v>
      </c>
      <c r="G433" s="137" t="s">
        <v>63</v>
      </c>
      <c r="H433" s="137" t="s">
        <v>64</v>
      </c>
      <c r="I433" s="137" t="s">
        <v>65</v>
      </c>
      <c r="J433" s="137" t="s">
        <v>1334</v>
      </c>
      <c r="K433" s="137" t="s">
        <v>1335</v>
      </c>
    </row>
    <row r="434" spans="1:11" ht="45">
      <c r="A434" s="135">
        <v>998639</v>
      </c>
      <c r="B434" s="136">
        <v>45124</v>
      </c>
      <c r="C434" s="137" t="s">
        <v>100</v>
      </c>
      <c r="D434" s="137" t="s">
        <v>1336</v>
      </c>
      <c r="E434" s="137" t="s">
        <v>62</v>
      </c>
      <c r="F434" s="138">
        <v>545000</v>
      </c>
      <c r="G434" s="137" t="s">
        <v>102</v>
      </c>
      <c r="H434" s="137" t="s">
        <v>103</v>
      </c>
      <c r="I434" s="137" t="s">
        <v>65</v>
      </c>
      <c r="J434" s="137" t="s">
        <v>1337</v>
      </c>
      <c r="K434" s="137" t="s">
        <v>1338</v>
      </c>
    </row>
    <row r="435" spans="1:11" ht="30">
      <c r="A435" s="135">
        <v>998640</v>
      </c>
      <c r="B435" s="136">
        <v>45124</v>
      </c>
      <c r="C435" s="137" t="s">
        <v>68</v>
      </c>
      <c r="D435" s="137" t="s">
        <v>1339</v>
      </c>
      <c r="E435" s="137" t="s">
        <v>115</v>
      </c>
      <c r="F435" s="138">
        <v>80000</v>
      </c>
      <c r="G435" s="137" t="s">
        <v>77</v>
      </c>
      <c r="H435" s="137" t="s">
        <v>111</v>
      </c>
      <c r="I435" s="137" t="s">
        <v>65</v>
      </c>
      <c r="J435" s="137" t="s">
        <v>1340</v>
      </c>
      <c r="K435" s="137" t="s">
        <v>1341</v>
      </c>
    </row>
    <row r="436" spans="1:11" ht="30">
      <c r="A436" s="135">
        <v>998646</v>
      </c>
      <c r="B436" s="136">
        <v>45125</v>
      </c>
      <c r="C436" s="137" t="s">
        <v>68</v>
      </c>
      <c r="D436" s="137" t="s">
        <v>1342</v>
      </c>
      <c r="E436" s="137" t="s">
        <v>62</v>
      </c>
      <c r="F436" s="138">
        <v>650000</v>
      </c>
      <c r="G436" s="137" t="s">
        <v>77</v>
      </c>
      <c r="H436" s="137" t="s">
        <v>111</v>
      </c>
      <c r="I436" s="137" t="s">
        <v>65</v>
      </c>
      <c r="J436" s="137" t="s">
        <v>1343</v>
      </c>
      <c r="K436" s="137" t="s">
        <v>1344</v>
      </c>
    </row>
    <row r="437" spans="1:11" ht="30">
      <c r="A437" s="135">
        <v>998647</v>
      </c>
      <c r="B437" s="136">
        <v>45125</v>
      </c>
      <c r="C437" s="137" t="s">
        <v>74</v>
      </c>
      <c r="D437" s="137" t="s">
        <v>1345</v>
      </c>
      <c r="E437" s="137" t="s">
        <v>62</v>
      </c>
      <c r="F437" s="138">
        <v>1190000</v>
      </c>
      <c r="G437" s="137" t="s">
        <v>77</v>
      </c>
      <c r="H437" s="137" t="s">
        <v>78</v>
      </c>
      <c r="I437" s="137" t="s">
        <v>65</v>
      </c>
      <c r="J437" s="137" t="s">
        <v>1346</v>
      </c>
      <c r="K437" s="137" t="s">
        <v>1347</v>
      </c>
    </row>
    <row r="438" spans="1:11" ht="60">
      <c r="A438" s="135">
        <v>998651</v>
      </c>
      <c r="B438" s="136">
        <v>45125</v>
      </c>
      <c r="C438" s="137" t="s">
        <v>74</v>
      </c>
      <c r="D438" s="137" t="s">
        <v>1348</v>
      </c>
      <c r="E438" s="137" t="s">
        <v>115</v>
      </c>
      <c r="F438" s="138">
        <v>65000</v>
      </c>
      <c r="G438" s="137" t="s">
        <v>77</v>
      </c>
      <c r="H438" s="137" t="s">
        <v>78</v>
      </c>
      <c r="I438" s="137" t="s">
        <v>65</v>
      </c>
      <c r="J438" s="137" t="s">
        <v>1349</v>
      </c>
      <c r="K438" s="137" t="s">
        <v>1350</v>
      </c>
    </row>
    <row r="439" spans="1:11" ht="30">
      <c r="A439" s="135">
        <v>998670</v>
      </c>
      <c r="B439" s="136">
        <v>45125</v>
      </c>
      <c r="C439" s="137" t="s">
        <v>181</v>
      </c>
      <c r="D439" s="137" t="s">
        <v>1351</v>
      </c>
      <c r="E439" s="137" t="s">
        <v>62</v>
      </c>
      <c r="F439" s="138">
        <v>400000</v>
      </c>
      <c r="G439" s="137" t="s">
        <v>183</v>
      </c>
      <c r="H439" s="137" t="s">
        <v>184</v>
      </c>
      <c r="I439" s="137" t="s">
        <v>65</v>
      </c>
      <c r="J439" s="137" t="s">
        <v>1352</v>
      </c>
      <c r="K439" s="137" t="s">
        <v>533</v>
      </c>
    </row>
    <row r="440" spans="1:11" ht="30">
      <c r="A440" s="135">
        <v>998675</v>
      </c>
      <c r="B440" s="136">
        <v>45125</v>
      </c>
      <c r="C440" s="137" t="s">
        <v>233</v>
      </c>
      <c r="D440" s="137" t="s">
        <v>1353</v>
      </c>
      <c r="E440" s="137" t="s">
        <v>87</v>
      </c>
      <c r="F440" s="138">
        <v>299000</v>
      </c>
      <c r="G440" s="137" t="s">
        <v>63</v>
      </c>
      <c r="H440" s="137" t="s">
        <v>252</v>
      </c>
      <c r="I440" s="137" t="s">
        <v>65</v>
      </c>
      <c r="J440" s="137" t="s">
        <v>1354</v>
      </c>
      <c r="K440" s="137" t="s">
        <v>1355</v>
      </c>
    </row>
    <row r="441" spans="1:11" ht="45">
      <c r="A441" s="135">
        <v>998708</v>
      </c>
      <c r="B441" s="136">
        <v>45126</v>
      </c>
      <c r="C441" s="137" t="s">
        <v>181</v>
      </c>
      <c r="D441" s="137" t="s">
        <v>1356</v>
      </c>
      <c r="E441" s="137" t="s">
        <v>62</v>
      </c>
      <c r="F441" s="138">
        <v>650000</v>
      </c>
      <c r="G441" s="137" t="s">
        <v>183</v>
      </c>
      <c r="H441" s="137" t="s">
        <v>184</v>
      </c>
      <c r="I441" s="137" t="s">
        <v>65</v>
      </c>
      <c r="J441" s="137" t="s">
        <v>1357</v>
      </c>
      <c r="K441" s="137" t="s">
        <v>1358</v>
      </c>
    </row>
    <row r="442" spans="1:11" ht="45">
      <c r="A442" s="135">
        <v>998714</v>
      </c>
      <c r="B442" s="136">
        <v>45126</v>
      </c>
      <c r="C442" s="137" t="s">
        <v>142</v>
      </c>
      <c r="D442" s="137" t="s">
        <v>1359</v>
      </c>
      <c r="E442" s="137" t="s">
        <v>62</v>
      </c>
      <c r="F442" s="138">
        <v>810000</v>
      </c>
      <c r="G442" s="137" t="s">
        <v>144</v>
      </c>
      <c r="H442" s="137" t="s">
        <v>1102</v>
      </c>
      <c r="I442" s="137" t="s">
        <v>65</v>
      </c>
      <c r="J442" s="137" t="s">
        <v>1360</v>
      </c>
      <c r="K442" s="137" t="s">
        <v>1361</v>
      </c>
    </row>
    <row r="443" spans="1:11" ht="30">
      <c r="A443" s="135">
        <v>998719</v>
      </c>
      <c r="B443" s="136">
        <v>45126</v>
      </c>
      <c r="C443" s="137" t="s">
        <v>60</v>
      </c>
      <c r="D443" s="137" t="s">
        <v>1362</v>
      </c>
      <c r="E443" s="137" t="s">
        <v>62</v>
      </c>
      <c r="F443" s="138">
        <v>4300000</v>
      </c>
      <c r="G443" s="137" t="s">
        <v>63</v>
      </c>
      <c r="H443" s="137" t="s">
        <v>64</v>
      </c>
      <c r="I443" s="137" t="s">
        <v>65</v>
      </c>
      <c r="J443" s="137" t="s">
        <v>1363</v>
      </c>
      <c r="K443" s="137" t="s">
        <v>1364</v>
      </c>
    </row>
    <row r="444" spans="1:11" ht="30">
      <c r="A444" s="135">
        <v>998737</v>
      </c>
      <c r="B444" s="136">
        <v>45127</v>
      </c>
      <c r="C444" s="137" t="s">
        <v>60</v>
      </c>
      <c r="D444" s="137" t="s">
        <v>1365</v>
      </c>
      <c r="E444" s="137" t="s">
        <v>62</v>
      </c>
      <c r="F444" s="138">
        <v>685713</v>
      </c>
      <c r="G444" s="137" t="s">
        <v>192</v>
      </c>
      <c r="H444" s="137" t="s">
        <v>193</v>
      </c>
      <c r="I444" s="137" t="s">
        <v>152</v>
      </c>
      <c r="J444" s="137" t="s">
        <v>194</v>
      </c>
      <c r="K444" s="137" t="s">
        <v>1366</v>
      </c>
    </row>
    <row r="445" spans="1:11" ht="30">
      <c r="A445" s="135">
        <v>998738</v>
      </c>
      <c r="B445" s="136">
        <v>45127</v>
      </c>
      <c r="C445" s="137" t="s">
        <v>60</v>
      </c>
      <c r="D445" s="137" t="s">
        <v>591</v>
      </c>
      <c r="E445" s="137" t="s">
        <v>115</v>
      </c>
      <c r="F445" s="138">
        <v>50000</v>
      </c>
      <c r="G445" s="137" t="s">
        <v>77</v>
      </c>
      <c r="H445" s="137" t="s">
        <v>507</v>
      </c>
      <c r="I445" s="137" t="s">
        <v>65</v>
      </c>
      <c r="J445" s="137" t="s">
        <v>1367</v>
      </c>
      <c r="K445" s="137" t="s">
        <v>592</v>
      </c>
    </row>
    <row r="446" spans="1:11" ht="30">
      <c r="A446" s="135">
        <v>998741</v>
      </c>
      <c r="B446" s="136">
        <v>45127</v>
      </c>
      <c r="C446" s="137" t="s">
        <v>74</v>
      </c>
      <c r="D446" s="137" t="s">
        <v>1368</v>
      </c>
      <c r="E446" s="137" t="s">
        <v>62</v>
      </c>
      <c r="F446" s="138">
        <v>581000</v>
      </c>
      <c r="G446" s="137" t="s">
        <v>77</v>
      </c>
      <c r="H446" s="137" t="s">
        <v>78</v>
      </c>
      <c r="I446" s="137" t="s">
        <v>65</v>
      </c>
      <c r="J446" s="137" t="s">
        <v>1369</v>
      </c>
      <c r="K446" s="137" t="s">
        <v>1370</v>
      </c>
    </row>
    <row r="447" spans="1:11" ht="30">
      <c r="A447" s="135">
        <v>998755</v>
      </c>
      <c r="B447" s="136">
        <v>45127</v>
      </c>
      <c r="C447" s="137" t="s">
        <v>60</v>
      </c>
      <c r="D447" s="137" t="s">
        <v>1371</v>
      </c>
      <c r="E447" s="137" t="s">
        <v>62</v>
      </c>
      <c r="F447" s="138">
        <v>687031</v>
      </c>
      <c r="G447" s="137" t="s">
        <v>192</v>
      </c>
      <c r="H447" s="137" t="s">
        <v>193</v>
      </c>
      <c r="I447" s="137" t="s">
        <v>152</v>
      </c>
      <c r="J447" s="137" t="s">
        <v>194</v>
      </c>
      <c r="K447" s="137" t="s">
        <v>1372</v>
      </c>
    </row>
    <row r="448" spans="1:11" ht="45">
      <c r="A448" s="135">
        <v>998768</v>
      </c>
      <c r="B448" s="136">
        <v>45128</v>
      </c>
      <c r="C448" s="137" t="s">
        <v>60</v>
      </c>
      <c r="D448" s="137" t="s">
        <v>1373</v>
      </c>
      <c r="E448" s="137" t="s">
        <v>62</v>
      </c>
      <c r="F448" s="138">
        <v>160000</v>
      </c>
      <c r="G448" s="137" t="s">
        <v>77</v>
      </c>
      <c r="H448" s="137" t="s">
        <v>507</v>
      </c>
      <c r="I448" s="137" t="s">
        <v>65</v>
      </c>
      <c r="J448" s="137" t="s">
        <v>1374</v>
      </c>
      <c r="K448" s="137" t="s">
        <v>1375</v>
      </c>
    </row>
    <row r="449" spans="1:11" ht="30">
      <c r="A449" s="135">
        <v>998770</v>
      </c>
      <c r="B449" s="136">
        <v>45128</v>
      </c>
      <c r="C449" s="137" t="s">
        <v>68</v>
      </c>
      <c r="D449" s="137" t="s">
        <v>1376</v>
      </c>
      <c r="E449" s="137" t="s">
        <v>62</v>
      </c>
      <c r="F449" s="138">
        <v>685000</v>
      </c>
      <c r="G449" s="137" t="s">
        <v>77</v>
      </c>
      <c r="H449" s="137" t="s">
        <v>111</v>
      </c>
      <c r="I449" s="137" t="s">
        <v>65</v>
      </c>
      <c r="J449" s="137" t="s">
        <v>1377</v>
      </c>
      <c r="K449" s="137" t="s">
        <v>1378</v>
      </c>
    </row>
    <row r="450" spans="1:11" ht="45">
      <c r="A450" s="135">
        <v>998780</v>
      </c>
      <c r="B450" s="136">
        <v>45128</v>
      </c>
      <c r="C450" s="137" t="s">
        <v>233</v>
      </c>
      <c r="D450" s="137" t="s">
        <v>1379</v>
      </c>
      <c r="E450" s="137" t="s">
        <v>87</v>
      </c>
      <c r="F450" s="138">
        <v>640000</v>
      </c>
      <c r="G450" s="137" t="s">
        <v>63</v>
      </c>
      <c r="H450" s="137" t="s">
        <v>252</v>
      </c>
      <c r="I450" s="137" t="s">
        <v>65</v>
      </c>
      <c r="J450" s="137" t="s">
        <v>1380</v>
      </c>
      <c r="K450" s="137" t="s">
        <v>1381</v>
      </c>
    </row>
    <row r="451" spans="1:11" ht="45">
      <c r="A451" s="135">
        <v>998794</v>
      </c>
      <c r="B451" s="136">
        <v>45131</v>
      </c>
      <c r="C451" s="137" t="s">
        <v>60</v>
      </c>
      <c r="D451" s="137" t="s">
        <v>1382</v>
      </c>
      <c r="E451" s="137" t="s">
        <v>62</v>
      </c>
      <c r="F451" s="138">
        <v>650000</v>
      </c>
      <c r="G451" s="137" t="s">
        <v>77</v>
      </c>
      <c r="H451" s="137" t="s">
        <v>507</v>
      </c>
      <c r="I451" s="137" t="s">
        <v>65</v>
      </c>
      <c r="J451" s="137" t="s">
        <v>1383</v>
      </c>
      <c r="K451" s="137" t="s">
        <v>1384</v>
      </c>
    </row>
    <row r="452" spans="1:11" ht="30">
      <c r="A452" s="135">
        <v>998803</v>
      </c>
      <c r="B452" s="136">
        <v>45131</v>
      </c>
      <c r="C452" s="137" t="s">
        <v>100</v>
      </c>
      <c r="D452" s="137" t="s">
        <v>1385</v>
      </c>
      <c r="E452" s="137" t="s">
        <v>62</v>
      </c>
      <c r="F452" s="138">
        <v>1335000</v>
      </c>
      <c r="G452" s="137" t="s">
        <v>102</v>
      </c>
      <c r="H452" s="137" t="s">
        <v>103</v>
      </c>
      <c r="I452" s="137" t="s">
        <v>65</v>
      </c>
      <c r="J452" s="137" t="s">
        <v>1386</v>
      </c>
      <c r="K452" s="137" t="s">
        <v>1387</v>
      </c>
    </row>
    <row r="453" spans="1:11" ht="30">
      <c r="A453" s="135">
        <v>998814</v>
      </c>
      <c r="B453" s="136">
        <v>45131</v>
      </c>
      <c r="C453" s="137" t="s">
        <v>142</v>
      </c>
      <c r="D453" s="137" t="s">
        <v>1388</v>
      </c>
      <c r="E453" s="137" t="s">
        <v>62</v>
      </c>
      <c r="F453" s="138">
        <v>1212500</v>
      </c>
      <c r="G453" s="137" t="s">
        <v>144</v>
      </c>
      <c r="H453" s="137" t="s">
        <v>145</v>
      </c>
      <c r="I453" s="137" t="s">
        <v>65</v>
      </c>
      <c r="J453" s="137" t="s">
        <v>1389</v>
      </c>
      <c r="K453" s="137" t="s">
        <v>1390</v>
      </c>
    </row>
    <row r="454" spans="1:11" ht="30">
      <c r="A454" s="135">
        <v>998825</v>
      </c>
      <c r="B454" s="136">
        <v>45131</v>
      </c>
      <c r="C454" s="137" t="s">
        <v>100</v>
      </c>
      <c r="D454" s="137" t="s">
        <v>1391</v>
      </c>
      <c r="E454" s="137" t="s">
        <v>62</v>
      </c>
      <c r="F454" s="138">
        <v>807900</v>
      </c>
      <c r="G454" s="137" t="s">
        <v>102</v>
      </c>
      <c r="H454" s="137" t="s">
        <v>103</v>
      </c>
      <c r="I454" s="137" t="s">
        <v>65</v>
      </c>
      <c r="J454" s="137" t="s">
        <v>1392</v>
      </c>
      <c r="K454" s="137" t="s">
        <v>1393</v>
      </c>
    </row>
    <row r="455" spans="1:11" ht="45">
      <c r="A455" s="135">
        <v>998841</v>
      </c>
      <c r="B455" s="136">
        <v>45132</v>
      </c>
      <c r="C455" s="137" t="s">
        <v>68</v>
      </c>
      <c r="D455" s="137" t="s">
        <v>1394</v>
      </c>
      <c r="E455" s="137" t="s">
        <v>62</v>
      </c>
      <c r="F455" s="138">
        <v>405000</v>
      </c>
      <c r="G455" s="137" t="s">
        <v>82</v>
      </c>
      <c r="H455" s="137" t="s">
        <v>121</v>
      </c>
      <c r="I455" s="137" t="s">
        <v>65</v>
      </c>
      <c r="J455" s="137" t="s">
        <v>1395</v>
      </c>
      <c r="K455" s="137" t="s">
        <v>1396</v>
      </c>
    </row>
    <row r="456" spans="1:11" ht="30">
      <c r="A456" s="135">
        <v>998875</v>
      </c>
      <c r="B456" s="136">
        <v>45133</v>
      </c>
      <c r="C456" s="137" t="s">
        <v>100</v>
      </c>
      <c r="D456" s="137" t="s">
        <v>1397</v>
      </c>
      <c r="E456" s="137" t="s">
        <v>248</v>
      </c>
      <c r="F456" s="138">
        <v>168955</v>
      </c>
      <c r="G456" s="137" t="s">
        <v>1398</v>
      </c>
      <c r="H456" s="137" t="s">
        <v>741</v>
      </c>
      <c r="I456" s="137" t="s">
        <v>65</v>
      </c>
      <c r="J456" s="137" t="s">
        <v>1399</v>
      </c>
      <c r="K456" s="137" t="s">
        <v>1400</v>
      </c>
    </row>
    <row r="457" spans="1:11" ht="30">
      <c r="A457" s="135">
        <v>998891</v>
      </c>
      <c r="B457" s="136">
        <v>45133</v>
      </c>
      <c r="C457" s="137" t="s">
        <v>60</v>
      </c>
      <c r="D457" s="137" t="s">
        <v>1401</v>
      </c>
      <c r="E457" s="137" t="s">
        <v>62</v>
      </c>
      <c r="F457" s="138">
        <v>740000</v>
      </c>
      <c r="G457" s="137" t="s">
        <v>77</v>
      </c>
      <c r="H457" s="137" t="s">
        <v>507</v>
      </c>
      <c r="I457" s="137" t="s">
        <v>65</v>
      </c>
      <c r="J457" s="137" t="s">
        <v>1402</v>
      </c>
      <c r="K457" s="137" t="s">
        <v>1403</v>
      </c>
    </row>
    <row r="458" spans="1:11" ht="30">
      <c r="A458" s="135">
        <v>998896</v>
      </c>
      <c r="B458" s="136">
        <v>45133</v>
      </c>
      <c r="C458" s="137" t="s">
        <v>74</v>
      </c>
      <c r="D458" s="137" t="s">
        <v>1404</v>
      </c>
      <c r="E458" s="137" t="s">
        <v>62</v>
      </c>
      <c r="F458" s="138">
        <v>565000</v>
      </c>
      <c r="G458" s="137" t="s">
        <v>77</v>
      </c>
      <c r="H458" s="137" t="s">
        <v>78</v>
      </c>
      <c r="I458" s="137" t="s">
        <v>65</v>
      </c>
      <c r="J458" s="137" t="s">
        <v>1405</v>
      </c>
      <c r="K458" s="137" t="s">
        <v>1406</v>
      </c>
    </row>
    <row r="459" spans="1:11" ht="30">
      <c r="A459" s="135">
        <v>998898</v>
      </c>
      <c r="B459" s="136">
        <v>45133</v>
      </c>
      <c r="C459" s="137" t="s">
        <v>60</v>
      </c>
      <c r="D459" s="137" t="s">
        <v>1407</v>
      </c>
      <c r="E459" s="137" t="s">
        <v>62</v>
      </c>
      <c r="F459" s="138">
        <v>590000</v>
      </c>
      <c r="G459" s="137" t="s">
        <v>63</v>
      </c>
      <c r="H459" s="137" t="s">
        <v>64</v>
      </c>
      <c r="I459" s="137" t="s">
        <v>65</v>
      </c>
      <c r="J459" s="137" t="s">
        <v>1408</v>
      </c>
      <c r="K459" s="137" t="s">
        <v>1409</v>
      </c>
    </row>
    <row r="460" spans="1:11" ht="60">
      <c r="A460" s="135">
        <v>998901</v>
      </c>
      <c r="B460" s="136">
        <v>45133</v>
      </c>
      <c r="C460" s="137" t="s">
        <v>60</v>
      </c>
      <c r="D460" s="137" t="s">
        <v>1410</v>
      </c>
      <c r="E460" s="137" t="s">
        <v>62</v>
      </c>
      <c r="F460" s="138">
        <v>1000000</v>
      </c>
      <c r="G460" s="137" t="s">
        <v>77</v>
      </c>
      <c r="H460" s="137" t="s">
        <v>507</v>
      </c>
      <c r="I460" s="137" t="s">
        <v>65</v>
      </c>
      <c r="J460" s="137" t="s">
        <v>1411</v>
      </c>
      <c r="K460" s="137" t="s">
        <v>1412</v>
      </c>
    </row>
    <row r="461" spans="1:11" ht="30">
      <c r="A461" s="135">
        <v>998905</v>
      </c>
      <c r="B461" s="136">
        <v>45133</v>
      </c>
      <c r="C461" s="137" t="s">
        <v>60</v>
      </c>
      <c r="D461" s="137" t="s">
        <v>1413</v>
      </c>
      <c r="E461" s="137" t="s">
        <v>62</v>
      </c>
      <c r="F461" s="138">
        <v>723573.23</v>
      </c>
      <c r="G461" s="137" t="s">
        <v>77</v>
      </c>
      <c r="H461" s="137" t="s">
        <v>507</v>
      </c>
      <c r="I461" s="137" t="s">
        <v>152</v>
      </c>
      <c r="J461" s="137" t="s">
        <v>399</v>
      </c>
      <c r="K461" s="137" t="s">
        <v>1414</v>
      </c>
    </row>
    <row r="462" spans="1:11" ht="60">
      <c r="A462" s="135">
        <v>998927</v>
      </c>
      <c r="B462" s="136">
        <v>45134</v>
      </c>
      <c r="C462" s="137" t="s">
        <v>60</v>
      </c>
      <c r="D462" s="137" t="s">
        <v>1415</v>
      </c>
      <c r="E462" s="137" t="s">
        <v>62</v>
      </c>
      <c r="F462" s="138">
        <v>509000</v>
      </c>
      <c r="G462" s="137" t="s">
        <v>77</v>
      </c>
      <c r="H462" s="137" t="s">
        <v>507</v>
      </c>
      <c r="I462" s="137" t="s">
        <v>65</v>
      </c>
      <c r="J462" s="137" t="s">
        <v>1416</v>
      </c>
      <c r="K462" s="137" t="s">
        <v>1417</v>
      </c>
    </row>
    <row r="463" spans="1:11" ht="30">
      <c r="A463" s="135">
        <v>998946</v>
      </c>
      <c r="B463" s="136">
        <v>45134</v>
      </c>
      <c r="C463" s="137" t="s">
        <v>60</v>
      </c>
      <c r="D463" s="137" t="s">
        <v>1418</v>
      </c>
      <c r="E463" s="137" t="s">
        <v>62</v>
      </c>
      <c r="F463" s="138">
        <v>330000</v>
      </c>
      <c r="G463" s="137" t="s">
        <v>192</v>
      </c>
      <c r="H463" s="137" t="s">
        <v>448</v>
      </c>
      <c r="I463" s="137" t="s">
        <v>65</v>
      </c>
      <c r="J463" s="137" t="s">
        <v>1419</v>
      </c>
      <c r="K463" s="137" t="s">
        <v>1420</v>
      </c>
    </row>
    <row r="464" spans="1:11" ht="30">
      <c r="A464" s="135">
        <v>998960</v>
      </c>
      <c r="B464" s="136">
        <v>45135</v>
      </c>
      <c r="C464" s="137" t="s">
        <v>68</v>
      </c>
      <c r="D464" s="137" t="s">
        <v>1421</v>
      </c>
      <c r="E464" s="137" t="s">
        <v>115</v>
      </c>
      <c r="F464" s="138">
        <v>170000</v>
      </c>
      <c r="G464" s="137" t="s">
        <v>77</v>
      </c>
      <c r="H464" s="137" t="s">
        <v>111</v>
      </c>
      <c r="I464" s="137" t="s">
        <v>65</v>
      </c>
      <c r="J464" s="137" t="s">
        <v>1422</v>
      </c>
      <c r="K464" s="137" t="s">
        <v>1423</v>
      </c>
    </row>
    <row r="465" spans="1:11" ht="30">
      <c r="A465" s="135">
        <v>998961</v>
      </c>
      <c r="B465" s="136">
        <v>45135</v>
      </c>
      <c r="C465" s="137" t="s">
        <v>233</v>
      </c>
      <c r="D465" s="137" t="s">
        <v>1424</v>
      </c>
      <c r="E465" s="137" t="s">
        <v>62</v>
      </c>
      <c r="F465" s="138">
        <v>16750000</v>
      </c>
      <c r="G465" s="137" t="s">
        <v>63</v>
      </c>
      <c r="H465" s="137" t="s">
        <v>252</v>
      </c>
      <c r="I465" s="137" t="s">
        <v>65</v>
      </c>
      <c r="J465" s="137" t="s">
        <v>1425</v>
      </c>
      <c r="K465" s="137" t="s">
        <v>1426</v>
      </c>
    </row>
    <row r="466" spans="1:11" ht="30">
      <c r="A466" s="135">
        <v>998969</v>
      </c>
      <c r="B466" s="136">
        <v>45135</v>
      </c>
      <c r="C466" s="137" t="s">
        <v>100</v>
      </c>
      <c r="D466" s="137" t="s">
        <v>1427</v>
      </c>
      <c r="E466" s="137" t="s">
        <v>62</v>
      </c>
      <c r="F466" s="138">
        <v>600000</v>
      </c>
      <c r="G466" s="137" t="s">
        <v>82</v>
      </c>
      <c r="H466" s="137" t="s">
        <v>103</v>
      </c>
      <c r="I466" s="137" t="s">
        <v>65</v>
      </c>
      <c r="J466" s="137" t="s">
        <v>1428</v>
      </c>
      <c r="K466" s="137" t="s">
        <v>1429</v>
      </c>
    </row>
    <row r="467" spans="1:11" ht="30">
      <c r="A467" s="135">
        <v>998972</v>
      </c>
      <c r="B467" s="136">
        <v>45135</v>
      </c>
      <c r="C467" s="137" t="s">
        <v>60</v>
      </c>
      <c r="D467" s="137" t="s">
        <v>1430</v>
      </c>
      <c r="E467" s="137" t="s">
        <v>62</v>
      </c>
      <c r="F467" s="138">
        <v>835000</v>
      </c>
      <c r="G467" s="137" t="s">
        <v>192</v>
      </c>
      <c r="H467" s="137" t="s">
        <v>438</v>
      </c>
      <c r="I467" s="137" t="s">
        <v>65</v>
      </c>
      <c r="J467" s="137" t="s">
        <v>1431</v>
      </c>
      <c r="K467" s="137" t="s">
        <v>1432</v>
      </c>
    </row>
    <row r="468" spans="1:11" ht="75">
      <c r="A468" s="135">
        <v>998976</v>
      </c>
      <c r="B468" s="136">
        <v>45135</v>
      </c>
      <c r="C468" s="137" t="s">
        <v>74</v>
      </c>
      <c r="D468" s="137" t="s">
        <v>1433</v>
      </c>
      <c r="E468" s="137" t="s">
        <v>62</v>
      </c>
      <c r="F468" s="138">
        <v>577000</v>
      </c>
      <c r="G468" s="137" t="s">
        <v>893</v>
      </c>
      <c r="H468" s="137" t="s">
        <v>1434</v>
      </c>
      <c r="I468" s="137" t="s">
        <v>65</v>
      </c>
      <c r="J468" s="137" t="s">
        <v>1435</v>
      </c>
      <c r="K468" s="137" t="s">
        <v>1436</v>
      </c>
    </row>
    <row r="469" spans="1:11" ht="30">
      <c r="A469" s="135">
        <v>998981</v>
      </c>
      <c r="B469" s="136">
        <v>45135</v>
      </c>
      <c r="C469" s="137" t="s">
        <v>60</v>
      </c>
      <c r="D469" s="137" t="s">
        <v>1437</v>
      </c>
      <c r="E469" s="137" t="s">
        <v>62</v>
      </c>
      <c r="F469" s="138">
        <v>908961</v>
      </c>
      <c r="G469" s="137" t="s">
        <v>192</v>
      </c>
      <c r="H469" s="137" t="s">
        <v>193</v>
      </c>
      <c r="I469" s="137" t="s">
        <v>152</v>
      </c>
      <c r="J469" s="137" t="s">
        <v>194</v>
      </c>
      <c r="K469" s="137" t="s">
        <v>1438</v>
      </c>
    </row>
    <row r="470" spans="1:11" ht="30">
      <c r="A470" s="135">
        <v>995774</v>
      </c>
      <c r="B470" s="136">
        <v>45036</v>
      </c>
      <c r="C470" s="137" t="s">
        <v>74</v>
      </c>
      <c r="D470" s="137" t="s">
        <v>1439</v>
      </c>
      <c r="E470" s="137" t="s">
        <v>62</v>
      </c>
      <c r="F470" s="138">
        <v>499000</v>
      </c>
      <c r="G470" s="137" t="s">
        <v>82</v>
      </c>
      <c r="H470" s="137" t="s">
        <v>83</v>
      </c>
      <c r="I470" s="137" t="s">
        <v>65</v>
      </c>
      <c r="J470" s="137" t="s">
        <v>1440</v>
      </c>
      <c r="K470" s="137" t="s">
        <v>1441</v>
      </c>
    </row>
    <row r="471" spans="1:11" ht="60">
      <c r="A471" s="135">
        <v>995779</v>
      </c>
      <c r="B471" s="136">
        <v>45036</v>
      </c>
      <c r="C471" s="137" t="s">
        <v>100</v>
      </c>
      <c r="D471" s="137" t="s">
        <v>1442</v>
      </c>
      <c r="E471" s="137" t="s">
        <v>62</v>
      </c>
      <c r="F471" s="138">
        <v>1300000</v>
      </c>
      <c r="G471" s="137" t="s">
        <v>102</v>
      </c>
      <c r="H471" s="137" t="s">
        <v>103</v>
      </c>
      <c r="I471" s="137" t="s">
        <v>65</v>
      </c>
      <c r="J471" s="137" t="s">
        <v>1443</v>
      </c>
      <c r="K471" s="137" t="s">
        <v>1444</v>
      </c>
    </row>
    <row r="472" spans="1:11" ht="30">
      <c r="A472" s="135">
        <v>995782</v>
      </c>
      <c r="B472" s="136">
        <v>45036</v>
      </c>
      <c r="C472" s="137" t="s">
        <v>233</v>
      </c>
      <c r="D472" s="137" t="s">
        <v>1445</v>
      </c>
      <c r="E472" s="137" t="s">
        <v>62</v>
      </c>
      <c r="F472" s="138">
        <v>384450</v>
      </c>
      <c r="G472" s="137" t="s">
        <v>63</v>
      </c>
      <c r="H472" s="137" t="s">
        <v>252</v>
      </c>
      <c r="I472" s="137" t="s">
        <v>65</v>
      </c>
      <c r="J472" s="137" t="s">
        <v>1446</v>
      </c>
      <c r="K472" s="137" t="s">
        <v>1447</v>
      </c>
    </row>
    <row r="473" spans="1:11" ht="30">
      <c r="A473" s="135">
        <v>995795</v>
      </c>
      <c r="B473" s="136">
        <v>45036</v>
      </c>
      <c r="C473" s="137" t="s">
        <v>74</v>
      </c>
      <c r="D473" s="137" t="s">
        <v>1448</v>
      </c>
      <c r="E473" s="137" t="s">
        <v>62</v>
      </c>
      <c r="F473" s="138">
        <v>392000</v>
      </c>
      <c r="G473" s="137" t="s">
        <v>77</v>
      </c>
      <c r="H473" s="137" t="s">
        <v>78</v>
      </c>
      <c r="I473" s="137" t="s">
        <v>65</v>
      </c>
      <c r="J473" s="137" t="s">
        <v>1449</v>
      </c>
      <c r="K473" s="137" t="s">
        <v>1450</v>
      </c>
    </row>
    <row r="474" spans="1:11" ht="30">
      <c r="A474" s="135">
        <v>995806</v>
      </c>
      <c r="B474" s="136">
        <v>45037</v>
      </c>
      <c r="C474" s="137" t="s">
        <v>60</v>
      </c>
      <c r="D474" s="137" t="s">
        <v>1451</v>
      </c>
      <c r="E474" s="137" t="s">
        <v>87</v>
      </c>
      <c r="F474" s="138">
        <v>447696</v>
      </c>
      <c r="G474" s="137" t="s">
        <v>192</v>
      </c>
      <c r="H474" s="137" t="s">
        <v>193</v>
      </c>
      <c r="I474" s="137" t="s">
        <v>152</v>
      </c>
      <c r="J474" s="137" t="s">
        <v>194</v>
      </c>
      <c r="K474" s="137" t="s">
        <v>1452</v>
      </c>
    </row>
    <row r="475" spans="1:11" ht="60">
      <c r="A475" s="135">
        <v>995821</v>
      </c>
      <c r="B475" s="136">
        <v>45037</v>
      </c>
      <c r="C475" s="137" t="s">
        <v>60</v>
      </c>
      <c r="D475" s="137" t="s">
        <v>1453</v>
      </c>
      <c r="E475" s="137" t="s">
        <v>62</v>
      </c>
      <c r="F475" s="138">
        <v>1115000</v>
      </c>
      <c r="G475" s="137" t="s">
        <v>700</v>
      </c>
      <c r="H475" s="137" t="s">
        <v>701</v>
      </c>
      <c r="I475" s="137" t="s">
        <v>65</v>
      </c>
      <c r="J475" s="137" t="s">
        <v>1454</v>
      </c>
      <c r="K475" s="137" t="s">
        <v>1455</v>
      </c>
    </row>
    <row r="476" spans="1:11" ht="30">
      <c r="A476" s="135">
        <v>995845</v>
      </c>
      <c r="B476" s="136">
        <v>45037</v>
      </c>
      <c r="C476" s="137" t="s">
        <v>181</v>
      </c>
      <c r="D476" s="137" t="s">
        <v>1456</v>
      </c>
      <c r="E476" s="137" t="s">
        <v>62</v>
      </c>
      <c r="F476" s="138">
        <v>1050000</v>
      </c>
      <c r="G476" s="137" t="s">
        <v>183</v>
      </c>
      <c r="H476" s="137" t="s">
        <v>184</v>
      </c>
      <c r="I476" s="137" t="s">
        <v>65</v>
      </c>
      <c r="J476" s="137" t="s">
        <v>1457</v>
      </c>
      <c r="K476" s="137" t="s">
        <v>1458</v>
      </c>
    </row>
    <row r="477" spans="1:11" ht="30">
      <c r="A477" s="135">
        <v>995850</v>
      </c>
      <c r="B477" s="136">
        <v>45040</v>
      </c>
      <c r="C477" s="137" t="s">
        <v>74</v>
      </c>
      <c r="D477" s="137" t="s">
        <v>1459</v>
      </c>
      <c r="E477" s="137" t="s">
        <v>62</v>
      </c>
      <c r="F477" s="138">
        <v>690000</v>
      </c>
      <c r="G477" s="137" t="s">
        <v>77</v>
      </c>
      <c r="H477" s="137" t="s">
        <v>107</v>
      </c>
      <c r="I477" s="137" t="s">
        <v>65</v>
      </c>
      <c r="J477" s="137" t="s">
        <v>1460</v>
      </c>
      <c r="K477" s="137" t="s">
        <v>1461</v>
      </c>
    </row>
    <row r="478" spans="1:11" ht="30">
      <c r="A478" s="135">
        <v>996030</v>
      </c>
      <c r="B478" s="136">
        <v>45044</v>
      </c>
      <c r="C478" s="137" t="s">
        <v>60</v>
      </c>
      <c r="D478" s="137" t="s">
        <v>1462</v>
      </c>
      <c r="E478" s="137" t="s">
        <v>62</v>
      </c>
      <c r="F478" s="138">
        <v>725000</v>
      </c>
      <c r="G478" s="137" t="s">
        <v>192</v>
      </c>
      <c r="H478" s="137" t="s">
        <v>1463</v>
      </c>
      <c r="I478" s="137" t="s">
        <v>65</v>
      </c>
      <c r="J478" s="137" t="s">
        <v>1464</v>
      </c>
      <c r="K478" s="137" t="s">
        <v>1465</v>
      </c>
    </row>
    <row r="479" spans="1:11" ht="45">
      <c r="A479" s="135">
        <v>996034</v>
      </c>
      <c r="B479" s="136">
        <v>45044</v>
      </c>
      <c r="C479" s="137" t="s">
        <v>100</v>
      </c>
      <c r="D479" s="137" t="s">
        <v>1466</v>
      </c>
      <c r="E479" s="137" t="s">
        <v>115</v>
      </c>
      <c r="F479" s="138">
        <v>190000</v>
      </c>
      <c r="G479" s="137" t="s">
        <v>332</v>
      </c>
      <c r="H479" s="137" t="s">
        <v>1467</v>
      </c>
      <c r="I479" s="137" t="s">
        <v>65</v>
      </c>
      <c r="J479" s="137" t="s">
        <v>1468</v>
      </c>
      <c r="K479" s="137" t="s">
        <v>1469</v>
      </c>
    </row>
    <row r="480" spans="1:11" ht="30">
      <c r="A480" s="135">
        <v>996044</v>
      </c>
      <c r="B480" s="136">
        <v>45044</v>
      </c>
      <c r="C480" s="137" t="s">
        <v>74</v>
      </c>
      <c r="D480" s="137" t="s">
        <v>1470</v>
      </c>
      <c r="E480" s="137" t="s">
        <v>62</v>
      </c>
      <c r="F480" s="138">
        <v>369000</v>
      </c>
      <c r="G480" s="137" t="s">
        <v>77</v>
      </c>
      <c r="H480" s="137" t="s">
        <v>107</v>
      </c>
      <c r="I480" s="137" t="s">
        <v>152</v>
      </c>
      <c r="J480" s="137" t="s">
        <v>108</v>
      </c>
      <c r="K480" s="137" t="s">
        <v>1471</v>
      </c>
    </row>
    <row r="481" spans="1:11" ht="30">
      <c r="A481" s="135">
        <v>996049</v>
      </c>
      <c r="B481" s="136">
        <v>45044</v>
      </c>
      <c r="C481" s="137" t="s">
        <v>74</v>
      </c>
      <c r="D481" s="137" t="s">
        <v>1472</v>
      </c>
      <c r="E481" s="137" t="s">
        <v>62</v>
      </c>
      <c r="F481" s="138">
        <v>430000</v>
      </c>
      <c r="G481" s="137" t="s">
        <v>893</v>
      </c>
      <c r="H481" s="137" t="s">
        <v>894</v>
      </c>
      <c r="I481" s="137" t="s">
        <v>65</v>
      </c>
      <c r="J481" s="137" t="s">
        <v>1473</v>
      </c>
      <c r="K481" s="137" t="s">
        <v>1474</v>
      </c>
    </row>
    <row r="482" spans="1:11" ht="30">
      <c r="A482" s="135">
        <v>996050</v>
      </c>
      <c r="B482" s="136">
        <v>45044</v>
      </c>
      <c r="C482" s="137" t="s">
        <v>233</v>
      </c>
      <c r="D482" s="137" t="s">
        <v>1475</v>
      </c>
      <c r="E482" s="137" t="s">
        <v>87</v>
      </c>
      <c r="F482" s="138">
        <v>985000</v>
      </c>
      <c r="G482" s="137" t="s">
        <v>63</v>
      </c>
      <c r="H482" s="137" t="s">
        <v>252</v>
      </c>
      <c r="I482" s="137" t="s">
        <v>65</v>
      </c>
      <c r="J482" s="137" t="s">
        <v>1476</v>
      </c>
      <c r="K482" s="137" t="s">
        <v>1477</v>
      </c>
    </row>
    <row r="483" spans="1:11" ht="30">
      <c r="A483" s="135">
        <v>996058</v>
      </c>
      <c r="B483" s="136">
        <v>45044</v>
      </c>
      <c r="C483" s="137" t="s">
        <v>60</v>
      </c>
      <c r="D483" s="137" t="s">
        <v>1478</v>
      </c>
      <c r="E483" s="137" t="s">
        <v>87</v>
      </c>
      <c r="F483" s="138">
        <v>455000</v>
      </c>
      <c r="G483" s="137" t="s">
        <v>192</v>
      </c>
      <c r="H483" s="137" t="s">
        <v>193</v>
      </c>
      <c r="I483" s="137" t="s">
        <v>152</v>
      </c>
      <c r="J483" s="137" t="s">
        <v>194</v>
      </c>
      <c r="K483" s="137" t="s">
        <v>1479</v>
      </c>
    </row>
    <row r="484" spans="1:11" ht="45">
      <c r="A484" s="135">
        <v>996062</v>
      </c>
      <c r="B484" s="136">
        <v>45044</v>
      </c>
      <c r="C484" s="137" t="s">
        <v>233</v>
      </c>
      <c r="D484" s="137" t="s">
        <v>1480</v>
      </c>
      <c r="E484" s="137" t="s">
        <v>62</v>
      </c>
      <c r="F484" s="138">
        <v>185499</v>
      </c>
      <c r="G484" s="137" t="s">
        <v>102</v>
      </c>
      <c r="H484" s="137" t="s">
        <v>235</v>
      </c>
      <c r="I484" s="137" t="s">
        <v>65</v>
      </c>
      <c r="J484" s="137" t="s">
        <v>1481</v>
      </c>
      <c r="K484" s="137" t="s">
        <v>1482</v>
      </c>
    </row>
    <row r="485" spans="1:11" ht="30">
      <c r="A485" s="135">
        <v>996065</v>
      </c>
      <c r="B485" s="136">
        <v>45044</v>
      </c>
      <c r="C485" s="137" t="s">
        <v>148</v>
      </c>
      <c r="D485" s="137" t="s">
        <v>1483</v>
      </c>
      <c r="E485" s="137" t="s">
        <v>62</v>
      </c>
      <c r="F485" s="138">
        <v>525000</v>
      </c>
      <c r="G485" s="137" t="s">
        <v>150</v>
      </c>
      <c r="H485" s="137" t="s">
        <v>151</v>
      </c>
      <c r="I485" s="137" t="s">
        <v>152</v>
      </c>
      <c r="J485" s="137" t="s">
        <v>153</v>
      </c>
      <c r="K485" s="137" t="s">
        <v>1484</v>
      </c>
    </row>
    <row r="486" spans="1:11" ht="30">
      <c r="A486" s="135">
        <v>996069</v>
      </c>
      <c r="B486" s="136">
        <v>45044</v>
      </c>
      <c r="C486" s="137" t="s">
        <v>74</v>
      </c>
      <c r="D486" s="137" t="s">
        <v>1485</v>
      </c>
      <c r="E486" s="137" t="s">
        <v>62</v>
      </c>
      <c r="F486" s="138">
        <v>960000</v>
      </c>
      <c r="G486" s="137" t="s">
        <v>77</v>
      </c>
      <c r="H486" s="137" t="s">
        <v>107</v>
      </c>
      <c r="I486" s="137" t="s">
        <v>152</v>
      </c>
      <c r="J486" s="137" t="s">
        <v>432</v>
      </c>
      <c r="K486" s="137" t="s">
        <v>1486</v>
      </c>
    </row>
    <row r="487" spans="1:11" ht="45">
      <c r="A487" s="135">
        <v>996071</v>
      </c>
      <c r="B487" s="136">
        <v>45044</v>
      </c>
      <c r="C487" s="137" t="s">
        <v>68</v>
      </c>
      <c r="D487" s="137" t="s">
        <v>1487</v>
      </c>
      <c r="E487" s="137" t="s">
        <v>62</v>
      </c>
      <c r="F487" s="138">
        <v>385000</v>
      </c>
      <c r="G487" s="137" t="s">
        <v>70</v>
      </c>
      <c r="H487" s="137" t="s">
        <v>1488</v>
      </c>
      <c r="I487" s="137" t="s">
        <v>65</v>
      </c>
      <c r="J487" s="137" t="s">
        <v>1489</v>
      </c>
      <c r="K487" s="137" t="s">
        <v>1490</v>
      </c>
    </row>
    <row r="488" spans="1:11" ht="75">
      <c r="A488" s="135">
        <v>996081</v>
      </c>
      <c r="B488" s="136">
        <v>45047</v>
      </c>
      <c r="C488" s="137" t="s">
        <v>74</v>
      </c>
      <c r="D488" s="137" t="s">
        <v>1491</v>
      </c>
      <c r="E488" s="137" t="s">
        <v>62</v>
      </c>
      <c r="F488" s="138">
        <v>1110000</v>
      </c>
      <c r="G488" s="137" t="s">
        <v>77</v>
      </c>
      <c r="H488" s="137" t="s">
        <v>107</v>
      </c>
      <c r="I488" s="137" t="s">
        <v>65</v>
      </c>
      <c r="J488" s="137" t="s">
        <v>1492</v>
      </c>
      <c r="K488" s="137" t="s">
        <v>1493</v>
      </c>
    </row>
    <row r="489" spans="1:11" ht="30">
      <c r="A489" s="135">
        <v>996096</v>
      </c>
      <c r="B489" s="136">
        <v>45047</v>
      </c>
      <c r="C489" s="137" t="s">
        <v>68</v>
      </c>
      <c r="D489" s="137" t="s">
        <v>1494</v>
      </c>
      <c r="E489" s="137" t="s">
        <v>62</v>
      </c>
      <c r="F489" s="138">
        <v>435000</v>
      </c>
      <c r="G489" s="137" t="s">
        <v>77</v>
      </c>
      <c r="H489" s="137" t="s">
        <v>111</v>
      </c>
      <c r="I489" s="137" t="s">
        <v>65</v>
      </c>
      <c r="J489" s="137" t="s">
        <v>1495</v>
      </c>
      <c r="K489" s="137" t="s">
        <v>1496</v>
      </c>
    </row>
    <row r="490" spans="1:11" ht="30">
      <c r="A490" s="135">
        <v>996106</v>
      </c>
      <c r="B490" s="136">
        <v>45047</v>
      </c>
      <c r="C490" s="137" t="s">
        <v>74</v>
      </c>
      <c r="D490" s="137" t="s">
        <v>1497</v>
      </c>
      <c r="E490" s="137" t="s">
        <v>62</v>
      </c>
      <c r="F490" s="138">
        <v>1287500</v>
      </c>
      <c r="G490" s="137" t="s">
        <v>77</v>
      </c>
      <c r="H490" s="137" t="s">
        <v>107</v>
      </c>
      <c r="I490" s="137" t="s">
        <v>65</v>
      </c>
      <c r="J490" s="137" t="s">
        <v>1498</v>
      </c>
      <c r="K490" s="137" t="s">
        <v>1499</v>
      </c>
    </row>
    <row r="491" spans="1:11" ht="30">
      <c r="A491" s="135">
        <v>996132</v>
      </c>
      <c r="B491" s="136">
        <v>45048</v>
      </c>
      <c r="C491" s="137" t="s">
        <v>74</v>
      </c>
      <c r="D491" s="137" t="s">
        <v>1500</v>
      </c>
      <c r="E491" s="137" t="s">
        <v>115</v>
      </c>
      <c r="F491" s="138">
        <v>325000</v>
      </c>
      <c r="G491" s="137" t="s">
        <v>82</v>
      </c>
      <c r="H491" s="137" t="s">
        <v>188</v>
      </c>
      <c r="I491" s="137" t="s">
        <v>65</v>
      </c>
      <c r="J491" s="137" t="s">
        <v>1501</v>
      </c>
      <c r="K491" s="137" t="s">
        <v>1502</v>
      </c>
    </row>
    <row r="492" spans="1:11" ht="30">
      <c r="A492" s="135">
        <v>996158</v>
      </c>
      <c r="B492" s="136">
        <v>45049</v>
      </c>
      <c r="C492" s="137" t="s">
        <v>100</v>
      </c>
      <c r="D492" s="137" t="s">
        <v>1503</v>
      </c>
      <c r="E492" s="137" t="s">
        <v>62</v>
      </c>
      <c r="F492" s="138">
        <v>425000</v>
      </c>
      <c r="G492" s="137" t="s">
        <v>102</v>
      </c>
      <c r="H492" s="137" t="s">
        <v>103</v>
      </c>
      <c r="I492" s="137" t="s">
        <v>65</v>
      </c>
      <c r="J492" s="137" t="s">
        <v>1504</v>
      </c>
      <c r="K492" s="137" t="s">
        <v>1505</v>
      </c>
    </row>
    <row r="493" spans="1:11" ht="30">
      <c r="A493" s="135">
        <v>996168</v>
      </c>
      <c r="B493" s="136">
        <v>45049</v>
      </c>
      <c r="C493" s="137" t="s">
        <v>100</v>
      </c>
      <c r="D493" s="137" t="s">
        <v>1506</v>
      </c>
      <c r="E493" s="137" t="s">
        <v>76</v>
      </c>
      <c r="F493" s="138">
        <v>520000</v>
      </c>
      <c r="G493" s="137" t="s">
        <v>102</v>
      </c>
      <c r="H493" s="137" t="s">
        <v>103</v>
      </c>
      <c r="I493" s="137" t="s">
        <v>65</v>
      </c>
      <c r="J493" s="137" t="s">
        <v>1507</v>
      </c>
      <c r="K493" s="137" t="s">
        <v>1508</v>
      </c>
    </row>
    <row r="494" spans="1:11" ht="30">
      <c r="A494" s="135">
        <v>996178</v>
      </c>
      <c r="B494" s="136">
        <v>45050</v>
      </c>
      <c r="C494" s="137" t="s">
        <v>74</v>
      </c>
      <c r="D494" s="137" t="s">
        <v>1509</v>
      </c>
      <c r="E494" s="137" t="s">
        <v>62</v>
      </c>
      <c r="F494" s="138">
        <v>487000</v>
      </c>
      <c r="G494" s="137" t="s">
        <v>77</v>
      </c>
      <c r="H494" s="137" t="s">
        <v>78</v>
      </c>
      <c r="I494" s="137" t="s">
        <v>65</v>
      </c>
      <c r="J494" s="137" t="s">
        <v>1440</v>
      </c>
      <c r="K494" s="137" t="s">
        <v>1510</v>
      </c>
    </row>
    <row r="495" spans="1:11" ht="30">
      <c r="A495" s="135">
        <v>996199</v>
      </c>
      <c r="B495" s="136">
        <v>45050</v>
      </c>
      <c r="C495" s="137" t="s">
        <v>74</v>
      </c>
      <c r="D495" s="137" t="s">
        <v>1511</v>
      </c>
      <c r="E495" s="137" t="s">
        <v>62</v>
      </c>
      <c r="F495" s="138">
        <v>369000</v>
      </c>
      <c r="G495" s="137" t="s">
        <v>77</v>
      </c>
      <c r="H495" s="137" t="s">
        <v>107</v>
      </c>
      <c r="I495" s="137" t="s">
        <v>152</v>
      </c>
      <c r="J495" s="137" t="s">
        <v>108</v>
      </c>
      <c r="K495" s="137" t="s">
        <v>1512</v>
      </c>
    </row>
    <row r="496" spans="1:11" ht="45">
      <c r="A496" s="135">
        <v>996205</v>
      </c>
      <c r="B496" s="136">
        <v>45051</v>
      </c>
      <c r="C496" s="137" t="s">
        <v>74</v>
      </c>
      <c r="D496" s="137" t="s">
        <v>1513</v>
      </c>
      <c r="E496" s="137" t="s">
        <v>62</v>
      </c>
      <c r="F496" s="138">
        <v>639000</v>
      </c>
      <c r="G496" s="137" t="s">
        <v>77</v>
      </c>
      <c r="H496" s="137" t="s">
        <v>107</v>
      </c>
      <c r="I496" s="137" t="s">
        <v>65</v>
      </c>
      <c r="J496" s="137" t="s">
        <v>300</v>
      </c>
      <c r="K496" s="137" t="s">
        <v>1514</v>
      </c>
    </row>
    <row r="497" spans="1:11" ht="60">
      <c r="A497" s="135">
        <v>996209</v>
      </c>
      <c r="B497" s="136">
        <v>45051</v>
      </c>
      <c r="C497" s="137" t="s">
        <v>100</v>
      </c>
      <c r="D497" s="137" t="s">
        <v>1515</v>
      </c>
      <c r="E497" s="137" t="s">
        <v>62</v>
      </c>
      <c r="F497" s="138">
        <v>1000000</v>
      </c>
      <c r="G497" s="137" t="s">
        <v>102</v>
      </c>
      <c r="H497" s="137" t="s">
        <v>103</v>
      </c>
      <c r="I497" s="137" t="s">
        <v>65</v>
      </c>
      <c r="J497" s="137" t="s">
        <v>1516</v>
      </c>
      <c r="K497" s="137" t="s">
        <v>1517</v>
      </c>
    </row>
    <row r="498" spans="1:11" ht="30">
      <c r="A498" s="135">
        <v>996316</v>
      </c>
      <c r="B498" s="136">
        <v>45056</v>
      </c>
      <c r="C498" s="137" t="s">
        <v>60</v>
      </c>
      <c r="D498" s="137" t="s">
        <v>1518</v>
      </c>
      <c r="E498" s="137" t="s">
        <v>62</v>
      </c>
      <c r="F498" s="138">
        <v>605482</v>
      </c>
      <c r="G498" s="137" t="s">
        <v>192</v>
      </c>
      <c r="H498" s="137" t="s">
        <v>193</v>
      </c>
      <c r="I498" s="137" t="s">
        <v>152</v>
      </c>
      <c r="J498" s="137" t="s">
        <v>194</v>
      </c>
      <c r="K498" s="137" t="s">
        <v>1519</v>
      </c>
    </row>
    <row r="499" spans="1:11" ht="45">
      <c r="A499" s="135">
        <v>996322</v>
      </c>
      <c r="B499" s="136">
        <v>45056</v>
      </c>
      <c r="C499" s="137" t="s">
        <v>60</v>
      </c>
      <c r="D499" s="137" t="s">
        <v>1520</v>
      </c>
      <c r="E499" s="137" t="s">
        <v>62</v>
      </c>
      <c r="F499" s="138">
        <v>615000</v>
      </c>
      <c r="G499" s="137" t="s">
        <v>82</v>
      </c>
      <c r="H499" s="137" t="s">
        <v>1122</v>
      </c>
      <c r="I499" s="137" t="s">
        <v>65</v>
      </c>
      <c r="J499" s="137" t="s">
        <v>1521</v>
      </c>
      <c r="K499" s="137" t="s">
        <v>1522</v>
      </c>
    </row>
    <row r="500" spans="1:11" ht="60">
      <c r="A500" s="135">
        <v>996325</v>
      </c>
      <c r="B500" s="136">
        <v>45056</v>
      </c>
      <c r="C500" s="137" t="s">
        <v>74</v>
      </c>
      <c r="D500" s="137" t="s">
        <v>1523</v>
      </c>
      <c r="E500" s="137" t="s">
        <v>62</v>
      </c>
      <c r="F500" s="138">
        <v>470000</v>
      </c>
      <c r="G500" s="137" t="s">
        <v>77</v>
      </c>
      <c r="H500" s="137" t="s">
        <v>78</v>
      </c>
      <c r="I500" s="137" t="s">
        <v>65</v>
      </c>
      <c r="J500" s="137" t="s">
        <v>1524</v>
      </c>
      <c r="K500" s="137" t="s">
        <v>1525</v>
      </c>
    </row>
    <row r="501" spans="1:11" ht="30">
      <c r="A501" s="135">
        <v>996328</v>
      </c>
      <c r="B501" s="136">
        <v>45056</v>
      </c>
      <c r="C501" s="137" t="s">
        <v>68</v>
      </c>
      <c r="D501" s="137" t="s">
        <v>1526</v>
      </c>
      <c r="E501" s="137" t="s">
        <v>62</v>
      </c>
      <c r="F501" s="138">
        <v>380000</v>
      </c>
      <c r="G501" s="137" t="s">
        <v>77</v>
      </c>
      <c r="H501" s="137" t="s">
        <v>111</v>
      </c>
      <c r="I501" s="137" t="s">
        <v>65</v>
      </c>
      <c r="J501" s="137" t="s">
        <v>1527</v>
      </c>
      <c r="K501" s="137" t="s">
        <v>1528</v>
      </c>
    </row>
    <row r="502" spans="1:11" ht="30">
      <c r="A502" s="135">
        <v>996348</v>
      </c>
      <c r="B502" s="136">
        <v>45057</v>
      </c>
      <c r="C502" s="137" t="s">
        <v>60</v>
      </c>
      <c r="D502" s="137" t="s">
        <v>1529</v>
      </c>
      <c r="E502" s="137" t="s">
        <v>62</v>
      </c>
      <c r="F502" s="138">
        <v>238382</v>
      </c>
      <c r="G502" s="137" t="s">
        <v>82</v>
      </c>
      <c r="H502" s="137" t="s">
        <v>227</v>
      </c>
      <c r="I502" s="137" t="s">
        <v>65</v>
      </c>
      <c r="J502" s="137" t="s">
        <v>1530</v>
      </c>
      <c r="K502" s="137" t="s">
        <v>1531</v>
      </c>
    </row>
    <row r="503" spans="1:11" ht="30">
      <c r="A503" s="135">
        <v>996349</v>
      </c>
      <c r="B503" s="136">
        <v>45057</v>
      </c>
      <c r="C503" s="137" t="s">
        <v>74</v>
      </c>
      <c r="D503" s="137" t="s">
        <v>1532</v>
      </c>
      <c r="E503" s="137" t="s">
        <v>62</v>
      </c>
      <c r="F503" s="138">
        <v>455000</v>
      </c>
      <c r="G503" s="137" t="s">
        <v>77</v>
      </c>
      <c r="H503" s="137" t="s">
        <v>78</v>
      </c>
      <c r="I503" s="137" t="s">
        <v>65</v>
      </c>
      <c r="J503" s="137" t="s">
        <v>1533</v>
      </c>
      <c r="K503" s="137" t="s">
        <v>1534</v>
      </c>
    </row>
    <row r="504" spans="1:11" ht="45">
      <c r="A504" s="135">
        <v>996354</v>
      </c>
      <c r="B504" s="136">
        <v>45057</v>
      </c>
      <c r="C504" s="137" t="s">
        <v>60</v>
      </c>
      <c r="D504" s="137" t="s">
        <v>1535</v>
      </c>
      <c r="E504" s="137" t="s">
        <v>62</v>
      </c>
      <c r="F504" s="138">
        <v>460000</v>
      </c>
      <c r="G504" s="137" t="s">
        <v>116</v>
      </c>
      <c r="H504" s="137" t="s">
        <v>117</v>
      </c>
      <c r="I504" s="137" t="s">
        <v>65</v>
      </c>
      <c r="J504" s="137" t="s">
        <v>1536</v>
      </c>
      <c r="K504" s="137" t="s">
        <v>1537</v>
      </c>
    </row>
    <row r="505" spans="1:11" ht="30">
      <c r="A505" s="135">
        <v>996368</v>
      </c>
      <c r="B505" s="136">
        <v>45057</v>
      </c>
      <c r="C505" s="137" t="s">
        <v>60</v>
      </c>
      <c r="D505" s="137" t="s">
        <v>1538</v>
      </c>
      <c r="E505" s="137" t="s">
        <v>62</v>
      </c>
      <c r="F505" s="138">
        <v>492525</v>
      </c>
      <c r="G505" s="137" t="s">
        <v>192</v>
      </c>
      <c r="H505" s="137" t="s">
        <v>448</v>
      </c>
      <c r="I505" s="137" t="s">
        <v>65</v>
      </c>
      <c r="J505" s="137" t="s">
        <v>1539</v>
      </c>
      <c r="K505" s="137" t="s">
        <v>1540</v>
      </c>
    </row>
    <row r="506" spans="1:11" ht="60">
      <c r="A506" s="135">
        <v>996370</v>
      </c>
      <c r="B506" s="136">
        <v>45057</v>
      </c>
      <c r="C506" s="137" t="s">
        <v>142</v>
      </c>
      <c r="D506" s="137" t="s">
        <v>1541</v>
      </c>
      <c r="E506" s="137" t="s">
        <v>62</v>
      </c>
      <c r="F506" s="138">
        <v>385000</v>
      </c>
      <c r="G506" s="137" t="s">
        <v>144</v>
      </c>
      <c r="H506" s="137" t="s">
        <v>145</v>
      </c>
      <c r="I506" s="137" t="s">
        <v>65</v>
      </c>
      <c r="J506" s="137" t="s">
        <v>1542</v>
      </c>
      <c r="K506" s="137" t="s">
        <v>1543</v>
      </c>
    </row>
    <row r="507" spans="1:11" ht="30">
      <c r="A507" s="135">
        <v>996381</v>
      </c>
      <c r="B507" s="136">
        <v>45058</v>
      </c>
      <c r="C507" s="137" t="s">
        <v>60</v>
      </c>
      <c r="D507" s="137" t="s">
        <v>1544</v>
      </c>
      <c r="E507" s="137" t="s">
        <v>87</v>
      </c>
      <c r="F507" s="138">
        <v>455000</v>
      </c>
      <c r="G507" s="137" t="s">
        <v>63</v>
      </c>
      <c r="H507" s="137" t="s">
        <v>64</v>
      </c>
      <c r="I507" s="137" t="s">
        <v>65</v>
      </c>
      <c r="J507" s="137" t="s">
        <v>1545</v>
      </c>
      <c r="K507" s="137" t="s">
        <v>1546</v>
      </c>
    </row>
    <row r="508" spans="1:11" ht="75">
      <c r="A508" s="135">
        <v>996383</v>
      </c>
      <c r="B508" s="136">
        <v>45058</v>
      </c>
      <c r="C508" s="137" t="s">
        <v>100</v>
      </c>
      <c r="D508" s="137" t="s">
        <v>1547</v>
      </c>
      <c r="E508" s="137" t="s">
        <v>62</v>
      </c>
      <c r="F508" s="138">
        <v>800000</v>
      </c>
      <c r="G508" s="137" t="s">
        <v>102</v>
      </c>
      <c r="H508" s="137" t="s">
        <v>103</v>
      </c>
      <c r="I508" s="137" t="s">
        <v>65</v>
      </c>
      <c r="J508" s="137" t="s">
        <v>1392</v>
      </c>
      <c r="K508" s="137" t="s">
        <v>1548</v>
      </c>
    </row>
    <row r="509" spans="1:11" ht="30">
      <c r="A509" s="135">
        <v>996393</v>
      </c>
      <c r="B509" s="136">
        <v>45058</v>
      </c>
      <c r="C509" s="137" t="s">
        <v>100</v>
      </c>
      <c r="D509" s="137" t="s">
        <v>1549</v>
      </c>
      <c r="E509" s="137" t="s">
        <v>87</v>
      </c>
      <c r="F509" s="138">
        <v>352000</v>
      </c>
      <c r="G509" s="137" t="s">
        <v>203</v>
      </c>
      <c r="H509" s="137" t="s">
        <v>463</v>
      </c>
      <c r="I509" s="137" t="s">
        <v>65</v>
      </c>
      <c r="J509" s="137" t="s">
        <v>1550</v>
      </c>
      <c r="K509" s="137" t="s">
        <v>1551</v>
      </c>
    </row>
    <row r="510" spans="1:11" ht="30">
      <c r="A510" s="135">
        <v>996395</v>
      </c>
      <c r="B510" s="136">
        <v>45058</v>
      </c>
      <c r="C510" s="137" t="s">
        <v>142</v>
      </c>
      <c r="D510" s="137" t="s">
        <v>1552</v>
      </c>
      <c r="E510" s="137" t="s">
        <v>62</v>
      </c>
      <c r="F510" s="138">
        <v>650000</v>
      </c>
      <c r="G510" s="137" t="s">
        <v>144</v>
      </c>
      <c r="H510" s="137" t="s">
        <v>145</v>
      </c>
      <c r="I510" s="137" t="s">
        <v>65</v>
      </c>
      <c r="J510" s="137" t="s">
        <v>1553</v>
      </c>
      <c r="K510" s="137" t="s">
        <v>1554</v>
      </c>
    </row>
    <row r="511" spans="1:11" ht="30">
      <c r="A511" s="135">
        <v>996398</v>
      </c>
      <c r="B511" s="136">
        <v>45058</v>
      </c>
      <c r="C511" s="137" t="s">
        <v>68</v>
      </c>
      <c r="D511" s="137" t="s">
        <v>1555</v>
      </c>
      <c r="E511" s="137" t="s">
        <v>62</v>
      </c>
      <c r="F511" s="138">
        <v>420000</v>
      </c>
      <c r="G511" s="137" t="s">
        <v>77</v>
      </c>
      <c r="H511" s="137" t="s">
        <v>111</v>
      </c>
      <c r="I511" s="137" t="s">
        <v>65</v>
      </c>
      <c r="J511" s="137" t="s">
        <v>1556</v>
      </c>
      <c r="K511" s="137" t="s">
        <v>1557</v>
      </c>
    </row>
    <row r="512" spans="1:11" ht="30">
      <c r="A512" s="135">
        <v>996404</v>
      </c>
      <c r="B512" s="136">
        <v>45058</v>
      </c>
      <c r="C512" s="137" t="s">
        <v>68</v>
      </c>
      <c r="D512" s="137" t="s">
        <v>1558</v>
      </c>
      <c r="E512" s="137" t="s">
        <v>62</v>
      </c>
      <c r="F512" s="138">
        <v>525000</v>
      </c>
      <c r="G512" s="137" t="s">
        <v>77</v>
      </c>
      <c r="H512" s="137" t="s">
        <v>111</v>
      </c>
      <c r="I512" s="137" t="s">
        <v>65</v>
      </c>
      <c r="J512" s="137" t="s">
        <v>1559</v>
      </c>
      <c r="K512" s="137" t="s">
        <v>1560</v>
      </c>
    </row>
    <row r="513" spans="1:11" ht="60">
      <c r="A513" s="135">
        <v>996409</v>
      </c>
      <c r="B513" s="136">
        <v>45058</v>
      </c>
      <c r="C513" s="137" t="s">
        <v>100</v>
      </c>
      <c r="D513" s="137" t="s">
        <v>1561</v>
      </c>
      <c r="E513" s="137" t="s">
        <v>115</v>
      </c>
      <c r="F513" s="138">
        <v>450000</v>
      </c>
      <c r="G513" s="137" t="s">
        <v>102</v>
      </c>
      <c r="H513" s="137" t="s">
        <v>103</v>
      </c>
      <c r="I513" s="137" t="s">
        <v>65</v>
      </c>
      <c r="J513" s="137" t="s">
        <v>1562</v>
      </c>
      <c r="K513" s="137" t="s">
        <v>712</v>
      </c>
    </row>
    <row r="514" spans="1:11" ht="30">
      <c r="A514" s="135">
        <v>996420</v>
      </c>
      <c r="B514" s="136">
        <v>45061</v>
      </c>
      <c r="C514" s="137" t="s">
        <v>68</v>
      </c>
      <c r="D514" s="137" t="s">
        <v>1563</v>
      </c>
      <c r="E514" s="137" t="s">
        <v>62</v>
      </c>
      <c r="F514" s="138">
        <v>536000</v>
      </c>
      <c r="G514" s="137" t="s">
        <v>77</v>
      </c>
      <c r="H514" s="137" t="s">
        <v>111</v>
      </c>
      <c r="I514" s="137" t="s">
        <v>65</v>
      </c>
      <c r="J514" s="137" t="s">
        <v>1564</v>
      </c>
      <c r="K514" s="137" t="s">
        <v>1565</v>
      </c>
    </row>
    <row r="515" spans="1:11" ht="30">
      <c r="A515" s="135">
        <v>996433</v>
      </c>
      <c r="B515" s="136">
        <v>45061</v>
      </c>
      <c r="C515" s="137" t="s">
        <v>100</v>
      </c>
      <c r="D515" s="137" t="s">
        <v>1566</v>
      </c>
      <c r="E515" s="137" t="s">
        <v>62</v>
      </c>
      <c r="F515" s="138">
        <v>1055000</v>
      </c>
      <c r="G515" s="137" t="s">
        <v>102</v>
      </c>
      <c r="H515" s="137" t="s">
        <v>103</v>
      </c>
      <c r="I515" s="137" t="s">
        <v>65</v>
      </c>
      <c r="J515" s="137" t="s">
        <v>1567</v>
      </c>
      <c r="K515" s="137" t="s">
        <v>1568</v>
      </c>
    </row>
    <row r="516" spans="1:11" ht="45">
      <c r="A516" s="135">
        <v>996437</v>
      </c>
      <c r="B516" s="136">
        <v>45061</v>
      </c>
      <c r="C516" s="137" t="s">
        <v>181</v>
      </c>
      <c r="D516" s="137" t="s">
        <v>1569</v>
      </c>
      <c r="E516" s="137" t="s">
        <v>62</v>
      </c>
      <c r="F516" s="138">
        <v>812500</v>
      </c>
      <c r="G516" s="137" t="s">
        <v>183</v>
      </c>
      <c r="H516" s="137" t="s">
        <v>184</v>
      </c>
      <c r="I516" s="137" t="s">
        <v>65</v>
      </c>
      <c r="J516" s="137" t="s">
        <v>1570</v>
      </c>
      <c r="K516" s="137" t="s">
        <v>1571</v>
      </c>
    </row>
    <row r="517" spans="1:11" ht="45">
      <c r="A517" s="135">
        <v>996439</v>
      </c>
      <c r="B517" s="136">
        <v>45061</v>
      </c>
      <c r="C517" s="137" t="s">
        <v>60</v>
      </c>
      <c r="D517" s="137" t="s">
        <v>1572</v>
      </c>
      <c r="E517" s="137" t="s">
        <v>87</v>
      </c>
      <c r="F517" s="138">
        <v>490000</v>
      </c>
      <c r="G517" s="137" t="s">
        <v>63</v>
      </c>
      <c r="H517" s="137" t="s">
        <v>64</v>
      </c>
      <c r="I517" s="137" t="s">
        <v>65</v>
      </c>
      <c r="J517" s="137" t="s">
        <v>1573</v>
      </c>
      <c r="K517" s="137" t="s">
        <v>1574</v>
      </c>
    </row>
    <row r="518" spans="1:11" ht="30">
      <c r="A518" s="135">
        <v>995851</v>
      </c>
      <c r="B518" s="136">
        <v>45040</v>
      </c>
      <c r="C518" s="137" t="s">
        <v>74</v>
      </c>
      <c r="D518" s="137" t="s">
        <v>1575</v>
      </c>
      <c r="E518" s="137" t="s">
        <v>62</v>
      </c>
      <c r="F518" s="138">
        <v>454000</v>
      </c>
      <c r="G518" s="137" t="s">
        <v>82</v>
      </c>
      <c r="H518" s="137" t="s">
        <v>83</v>
      </c>
      <c r="I518" s="137" t="s">
        <v>65</v>
      </c>
      <c r="J518" s="137" t="s">
        <v>1576</v>
      </c>
      <c r="K518" s="137" t="s">
        <v>1577</v>
      </c>
    </row>
    <row r="519" spans="1:11" ht="30">
      <c r="A519" s="135">
        <v>995853</v>
      </c>
      <c r="B519" s="136">
        <v>45040</v>
      </c>
      <c r="C519" s="137" t="s">
        <v>74</v>
      </c>
      <c r="D519" s="137" t="s">
        <v>1578</v>
      </c>
      <c r="E519" s="137" t="s">
        <v>62</v>
      </c>
      <c r="F519" s="138">
        <v>935000</v>
      </c>
      <c r="G519" s="137" t="s">
        <v>77</v>
      </c>
      <c r="H519" s="137" t="s">
        <v>107</v>
      </c>
      <c r="I519" s="137" t="s">
        <v>65</v>
      </c>
      <c r="J519" s="137" t="s">
        <v>1579</v>
      </c>
      <c r="K519" s="137" t="s">
        <v>1580</v>
      </c>
    </row>
    <row r="520" spans="1:11" ht="30">
      <c r="A520" s="135">
        <v>995859</v>
      </c>
      <c r="B520" s="136">
        <v>45040</v>
      </c>
      <c r="C520" s="137" t="s">
        <v>74</v>
      </c>
      <c r="D520" s="137" t="s">
        <v>1581</v>
      </c>
      <c r="E520" s="137" t="s">
        <v>62</v>
      </c>
      <c r="F520" s="138">
        <v>645000</v>
      </c>
      <c r="G520" s="137" t="s">
        <v>77</v>
      </c>
      <c r="H520" s="137" t="s">
        <v>107</v>
      </c>
      <c r="I520" s="137" t="s">
        <v>65</v>
      </c>
      <c r="J520" s="137" t="s">
        <v>1582</v>
      </c>
      <c r="K520" s="137" t="s">
        <v>1583</v>
      </c>
    </row>
    <row r="521" spans="1:11" ht="30">
      <c r="A521" s="135">
        <v>995872</v>
      </c>
      <c r="B521" s="136">
        <v>45040</v>
      </c>
      <c r="C521" s="137" t="s">
        <v>233</v>
      </c>
      <c r="D521" s="137" t="s">
        <v>1584</v>
      </c>
      <c r="E521" s="137" t="s">
        <v>62</v>
      </c>
      <c r="F521" s="138">
        <v>615000</v>
      </c>
      <c r="G521" s="137" t="s">
        <v>183</v>
      </c>
      <c r="H521" s="137" t="s">
        <v>574</v>
      </c>
      <c r="I521" s="137" t="s">
        <v>65</v>
      </c>
      <c r="J521" s="137" t="s">
        <v>1585</v>
      </c>
      <c r="K521" s="137" t="s">
        <v>1586</v>
      </c>
    </row>
    <row r="522" spans="1:11" ht="45">
      <c r="A522" s="135">
        <v>995880</v>
      </c>
      <c r="B522" s="136">
        <v>45040</v>
      </c>
      <c r="C522" s="137" t="s">
        <v>60</v>
      </c>
      <c r="D522" s="137" t="s">
        <v>1587</v>
      </c>
      <c r="E522" s="137" t="s">
        <v>62</v>
      </c>
      <c r="F522" s="138">
        <v>1300000</v>
      </c>
      <c r="G522" s="137" t="s">
        <v>63</v>
      </c>
      <c r="H522" s="137" t="s">
        <v>64</v>
      </c>
      <c r="I522" s="137" t="s">
        <v>65</v>
      </c>
      <c r="J522" s="137" t="s">
        <v>1588</v>
      </c>
      <c r="K522" s="137" t="s">
        <v>1589</v>
      </c>
    </row>
    <row r="523" spans="1:11" ht="60">
      <c r="A523" s="135">
        <v>995884</v>
      </c>
      <c r="B523" s="136">
        <v>45040</v>
      </c>
      <c r="C523" s="137" t="s">
        <v>142</v>
      </c>
      <c r="D523" s="137" t="s">
        <v>1590</v>
      </c>
      <c r="E523" s="137" t="s">
        <v>62</v>
      </c>
      <c r="F523" s="138">
        <v>2050000</v>
      </c>
      <c r="G523" s="137" t="s">
        <v>144</v>
      </c>
      <c r="H523" s="137" t="s">
        <v>1102</v>
      </c>
      <c r="I523" s="137" t="s">
        <v>65</v>
      </c>
      <c r="J523" s="137" t="s">
        <v>1591</v>
      </c>
      <c r="K523" s="137" t="s">
        <v>1592</v>
      </c>
    </row>
    <row r="524" spans="1:11" ht="30">
      <c r="A524" s="135">
        <v>995887</v>
      </c>
      <c r="B524" s="136">
        <v>45040</v>
      </c>
      <c r="C524" s="137" t="s">
        <v>148</v>
      </c>
      <c r="D524" s="137" t="s">
        <v>1593</v>
      </c>
      <c r="E524" s="137" t="s">
        <v>62</v>
      </c>
      <c r="F524" s="138">
        <v>477015</v>
      </c>
      <c r="G524" s="137" t="s">
        <v>150</v>
      </c>
      <c r="H524" s="137" t="s">
        <v>151</v>
      </c>
      <c r="I524" s="137" t="s">
        <v>152</v>
      </c>
      <c r="J524" s="137" t="s">
        <v>153</v>
      </c>
      <c r="K524" s="137" t="s">
        <v>1594</v>
      </c>
    </row>
    <row r="525" spans="1:11" ht="30">
      <c r="A525" s="135">
        <v>995909</v>
      </c>
      <c r="B525" s="136">
        <v>45041</v>
      </c>
      <c r="C525" s="137" t="s">
        <v>68</v>
      </c>
      <c r="D525" s="137" t="s">
        <v>1595</v>
      </c>
      <c r="E525" s="137" t="s">
        <v>62</v>
      </c>
      <c r="F525" s="138">
        <v>415000</v>
      </c>
      <c r="G525" s="137" t="s">
        <v>77</v>
      </c>
      <c r="H525" s="137" t="s">
        <v>111</v>
      </c>
      <c r="I525" s="137" t="s">
        <v>65</v>
      </c>
      <c r="J525" s="137" t="s">
        <v>1596</v>
      </c>
      <c r="K525" s="137" t="s">
        <v>1597</v>
      </c>
    </row>
    <row r="526" spans="1:11" ht="75">
      <c r="A526" s="135">
        <v>995916</v>
      </c>
      <c r="B526" s="136">
        <v>45041</v>
      </c>
      <c r="C526" s="137" t="s">
        <v>100</v>
      </c>
      <c r="D526" s="137" t="s">
        <v>1598</v>
      </c>
      <c r="E526" s="137" t="s">
        <v>62</v>
      </c>
      <c r="F526" s="138">
        <v>555000</v>
      </c>
      <c r="G526" s="137" t="s">
        <v>102</v>
      </c>
      <c r="H526" s="137" t="s">
        <v>103</v>
      </c>
      <c r="I526" s="137" t="s">
        <v>65</v>
      </c>
      <c r="J526" s="137" t="s">
        <v>1599</v>
      </c>
      <c r="K526" s="137" t="s">
        <v>1600</v>
      </c>
    </row>
    <row r="527" spans="1:11" ht="60">
      <c r="A527" s="135">
        <v>996574</v>
      </c>
      <c r="B527" s="136">
        <v>45063</v>
      </c>
      <c r="C527" s="137" t="s">
        <v>233</v>
      </c>
      <c r="D527" s="137" t="s">
        <v>1601</v>
      </c>
      <c r="E527" s="137" t="s">
        <v>159</v>
      </c>
      <c r="F527" s="138">
        <v>349000</v>
      </c>
      <c r="G527" s="137" t="s">
        <v>102</v>
      </c>
      <c r="H527" s="137" t="s">
        <v>235</v>
      </c>
      <c r="I527" s="137" t="s">
        <v>65</v>
      </c>
      <c r="J527" s="137" t="s">
        <v>1602</v>
      </c>
      <c r="K527" s="137" t="s">
        <v>1603</v>
      </c>
    </row>
    <row r="528" spans="1:11" ht="30">
      <c r="A528" s="135">
        <v>996582</v>
      </c>
      <c r="B528" s="136">
        <v>45063</v>
      </c>
      <c r="C528" s="137" t="s">
        <v>68</v>
      </c>
      <c r="D528" s="137" t="s">
        <v>1604</v>
      </c>
      <c r="E528" s="137" t="s">
        <v>62</v>
      </c>
      <c r="F528" s="138">
        <v>299900</v>
      </c>
      <c r="G528" s="137" t="s">
        <v>82</v>
      </c>
      <c r="H528" s="137" t="s">
        <v>163</v>
      </c>
      <c r="I528" s="137" t="s">
        <v>65</v>
      </c>
      <c r="J528" s="137" t="s">
        <v>1605</v>
      </c>
      <c r="K528" s="137" t="s">
        <v>1606</v>
      </c>
    </row>
    <row r="529" spans="1:11" ht="45">
      <c r="A529" s="135">
        <v>996587</v>
      </c>
      <c r="B529" s="136">
        <v>45063</v>
      </c>
      <c r="C529" s="137" t="s">
        <v>148</v>
      </c>
      <c r="D529" s="137" t="s">
        <v>1607</v>
      </c>
      <c r="E529" s="137" t="s">
        <v>62</v>
      </c>
      <c r="F529" s="138">
        <v>556537</v>
      </c>
      <c r="G529" s="137" t="s">
        <v>150</v>
      </c>
      <c r="H529" s="137" t="s">
        <v>151</v>
      </c>
      <c r="I529" s="137" t="s">
        <v>152</v>
      </c>
      <c r="J529" s="137" t="s">
        <v>153</v>
      </c>
      <c r="K529" s="137" t="s">
        <v>1608</v>
      </c>
    </row>
    <row r="530" spans="1:11" ht="30">
      <c r="A530" s="135">
        <v>996601</v>
      </c>
      <c r="B530" s="136">
        <v>45064</v>
      </c>
      <c r="C530" s="137" t="s">
        <v>100</v>
      </c>
      <c r="D530" s="137" t="s">
        <v>1609</v>
      </c>
      <c r="E530" s="137" t="s">
        <v>62</v>
      </c>
      <c r="F530" s="138">
        <v>405000</v>
      </c>
      <c r="G530" s="137" t="s">
        <v>102</v>
      </c>
      <c r="H530" s="137" t="s">
        <v>103</v>
      </c>
      <c r="I530" s="137" t="s">
        <v>65</v>
      </c>
      <c r="J530" s="137" t="s">
        <v>1610</v>
      </c>
      <c r="K530" s="137" t="s">
        <v>1611</v>
      </c>
    </row>
    <row r="531" spans="1:11" ht="30">
      <c r="A531" s="135">
        <v>996603</v>
      </c>
      <c r="B531" s="136">
        <v>45064</v>
      </c>
      <c r="C531" s="137" t="s">
        <v>74</v>
      </c>
      <c r="D531" s="137" t="s">
        <v>1612</v>
      </c>
      <c r="E531" s="137" t="s">
        <v>115</v>
      </c>
      <c r="F531" s="138">
        <v>510000</v>
      </c>
      <c r="G531" s="137" t="s">
        <v>77</v>
      </c>
      <c r="H531" s="137" t="s">
        <v>107</v>
      </c>
      <c r="I531" s="137" t="s">
        <v>65</v>
      </c>
      <c r="J531" s="137" t="s">
        <v>1613</v>
      </c>
      <c r="K531" s="137" t="s">
        <v>1614</v>
      </c>
    </row>
    <row r="532" spans="1:11" ht="45">
      <c r="A532" s="135">
        <v>996606</v>
      </c>
      <c r="B532" s="136">
        <v>45064</v>
      </c>
      <c r="C532" s="137" t="s">
        <v>100</v>
      </c>
      <c r="D532" s="137" t="s">
        <v>1615</v>
      </c>
      <c r="E532" s="137" t="s">
        <v>62</v>
      </c>
      <c r="F532" s="138">
        <v>1100000</v>
      </c>
      <c r="G532" s="137" t="s">
        <v>102</v>
      </c>
      <c r="H532" s="137" t="s">
        <v>103</v>
      </c>
      <c r="I532" s="137" t="s">
        <v>65</v>
      </c>
      <c r="J532" s="137" t="s">
        <v>1616</v>
      </c>
      <c r="K532" s="137" t="s">
        <v>1617</v>
      </c>
    </row>
    <row r="533" spans="1:11" ht="30">
      <c r="A533" s="135">
        <v>996608</v>
      </c>
      <c r="B533" s="136">
        <v>45064</v>
      </c>
      <c r="C533" s="137" t="s">
        <v>68</v>
      </c>
      <c r="D533" s="137" t="s">
        <v>1618</v>
      </c>
      <c r="E533" s="137" t="s">
        <v>62</v>
      </c>
      <c r="F533" s="138">
        <v>465000</v>
      </c>
      <c r="G533" s="137" t="s">
        <v>82</v>
      </c>
      <c r="H533" s="137" t="s">
        <v>163</v>
      </c>
      <c r="I533" s="137" t="s">
        <v>65</v>
      </c>
      <c r="J533" s="137" t="s">
        <v>1619</v>
      </c>
      <c r="K533" s="137" t="s">
        <v>1620</v>
      </c>
    </row>
    <row r="534" spans="1:11" ht="30">
      <c r="A534" s="135">
        <v>996634</v>
      </c>
      <c r="B534" s="136">
        <v>45065</v>
      </c>
      <c r="C534" s="137" t="s">
        <v>100</v>
      </c>
      <c r="D534" s="137" t="s">
        <v>1621</v>
      </c>
      <c r="E534" s="137" t="s">
        <v>115</v>
      </c>
      <c r="F534" s="138">
        <v>425000</v>
      </c>
      <c r="G534" s="137" t="s">
        <v>102</v>
      </c>
      <c r="H534" s="137" t="s">
        <v>103</v>
      </c>
      <c r="I534" s="137" t="s">
        <v>65</v>
      </c>
      <c r="J534" s="137" t="s">
        <v>1622</v>
      </c>
      <c r="K534" s="137" t="s">
        <v>1623</v>
      </c>
    </row>
    <row r="535" spans="1:11" ht="30">
      <c r="A535" s="135">
        <v>995980</v>
      </c>
      <c r="B535" s="136">
        <v>45043</v>
      </c>
      <c r="C535" s="137" t="s">
        <v>68</v>
      </c>
      <c r="D535" s="137" t="s">
        <v>1624</v>
      </c>
      <c r="E535" s="137" t="s">
        <v>62</v>
      </c>
      <c r="F535" s="138">
        <v>998000</v>
      </c>
      <c r="G535" s="137" t="s">
        <v>82</v>
      </c>
      <c r="H535" s="137" t="s">
        <v>121</v>
      </c>
      <c r="I535" s="137" t="s">
        <v>65</v>
      </c>
      <c r="J535" s="137" t="s">
        <v>1625</v>
      </c>
      <c r="K535" s="137" t="s">
        <v>1626</v>
      </c>
    </row>
    <row r="536" spans="1:11" ht="30">
      <c r="A536" s="135">
        <v>995984</v>
      </c>
      <c r="B536" s="136">
        <v>45043</v>
      </c>
      <c r="C536" s="137" t="s">
        <v>74</v>
      </c>
      <c r="D536" s="137" t="s">
        <v>1627</v>
      </c>
      <c r="E536" s="137" t="s">
        <v>62</v>
      </c>
      <c r="F536" s="138">
        <v>399900</v>
      </c>
      <c r="G536" s="137" t="s">
        <v>77</v>
      </c>
      <c r="H536" s="137" t="s">
        <v>78</v>
      </c>
      <c r="I536" s="137" t="s">
        <v>65</v>
      </c>
      <c r="J536" s="137" t="s">
        <v>1628</v>
      </c>
      <c r="K536" s="137" t="s">
        <v>1629</v>
      </c>
    </row>
    <row r="537" spans="1:11" ht="30">
      <c r="A537" s="135">
        <v>995993</v>
      </c>
      <c r="B537" s="136">
        <v>45043</v>
      </c>
      <c r="C537" s="137" t="s">
        <v>68</v>
      </c>
      <c r="D537" s="137" t="s">
        <v>1630</v>
      </c>
      <c r="E537" s="137" t="s">
        <v>115</v>
      </c>
      <c r="F537" s="138">
        <v>210000</v>
      </c>
      <c r="G537" s="137" t="s">
        <v>929</v>
      </c>
      <c r="H537" s="137" t="s">
        <v>1264</v>
      </c>
      <c r="I537" s="137" t="s">
        <v>65</v>
      </c>
      <c r="J537" s="137" t="s">
        <v>1631</v>
      </c>
      <c r="K537" s="137" t="s">
        <v>1632</v>
      </c>
    </row>
    <row r="538" spans="1:11" ht="30">
      <c r="A538" s="135">
        <v>996003</v>
      </c>
      <c r="B538" s="136">
        <v>45043</v>
      </c>
      <c r="C538" s="137" t="s">
        <v>100</v>
      </c>
      <c r="D538" s="137" t="s">
        <v>1633</v>
      </c>
      <c r="E538" s="137" t="s">
        <v>62</v>
      </c>
      <c r="F538" s="138">
        <v>550000</v>
      </c>
      <c r="G538" s="137" t="s">
        <v>102</v>
      </c>
      <c r="H538" s="137" t="s">
        <v>103</v>
      </c>
      <c r="I538" s="137" t="s">
        <v>65</v>
      </c>
      <c r="J538" s="137" t="s">
        <v>1634</v>
      </c>
      <c r="K538" s="137" t="s">
        <v>1635</v>
      </c>
    </row>
    <row r="539" spans="1:11" ht="30">
      <c r="A539" s="135">
        <v>996016</v>
      </c>
      <c r="B539" s="136">
        <v>45044</v>
      </c>
      <c r="C539" s="137" t="s">
        <v>60</v>
      </c>
      <c r="D539" s="137" t="s">
        <v>1636</v>
      </c>
      <c r="E539" s="137" t="s">
        <v>87</v>
      </c>
      <c r="F539" s="138">
        <v>695000</v>
      </c>
      <c r="G539" s="137" t="s">
        <v>192</v>
      </c>
      <c r="H539" s="137" t="s">
        <v>193</v>
      </c>
      <c r="I539" s="137" t="s">
        <v>152</v>
      </c>
      <c r="J539" s="137" t="s">
        <v>194</v>
      </c>
      <c r="K539" s="137" t="s">
        <v>1637</v>
      </c>
    </row>
    <row r="540" spans="1:11" ht="30">
      <c r="A540" s="135">
        <v>996018</v>
      </c>
      <c r="B540" s="136">
        <v>45044</v>
      </c>
      <c r="C540" s="137" t="s">
        <v>60</v>
      </c>
      <c r="D540" s="137" t="s">
        <v>1638</v>
      </c>
      <c r="E540" s="137" t="s">
        <v>62</v>
      </c>
      <c r="F540" s="138">
        <v>463000</v>
      </c>
      <c r="G540" s="137" t="s">
        <v>82</v>
      </c>
      <c r="H540" s="137" t="s">
        <v>1122</v>
      </c>
      <c r="I540" s="137" t="s">
        <v>65</v>
      </c>
      <c r="J540" s="137" t="s">
        <v>1639</v>
      </c>
      <c r="K540" s="137" t="s">
        <v>1640</v>
      </c>
    </row>
    <row r="541" spans="1:11" ht="30">
      <c r="A541" s="135">
        <v>996021</v>
      </c>
      <c r="B541" s="136">
        <v>45044</v>
      </c>
      <c r="C541" s="137" t="s">
        <v>233</v>
      </c>
      <c r="D541" s="137" t="s">
        <v>1641</v>
      </c>
      <c r="E541" s="137" t="s">
        <v>115</v>
      </c>
      <c r="F541" s="138">
        <v>935000</v>
      </c>
      <c r="G541" s="137" t="s">
        <v>63</v>
      </c>
      <c r="H541" s="137" t="s">
        <v>252</v>
      </c>
      <c r="I541" s="137" t="s">
        <v>65</v>
      </c>
      <c r="J541" s="137" t="s">
        <v>1642</v>
      </c>
      <c r="K541" s="137" t="s">
        <v>1643</v>
      </c>
    </row>
    <row r="542" spans="1:11" ht="30">
      <c r="A542" s="135">
        <v>996022</v>
      </c>
      <c r="B542" s="136">
        <v>45044</v>
      </c>
      <c r="C542" s="137" t="s">
        <v>74</v>
      </c>
      <c r="D542" s="137" t="s">
        <v>1644</v>
      </c>
      <c r="E542" s="137" t="s">
        <v>62</v>
      </c>
      <c r="F542" s="138">
        <v>575000</v>
      </c>
      <c r="G542" s="137" t="s">
        <v>77</v>
      </c>
      <c r="H542" s="137" t="s">
        <v>107</v>
      </c>
      <c r="I542" s="137" t="s">
        <v>65</v>
      </c>
      <c r="J542" s="137" t="s">
        <v>1645</v>
      </c>
      <c r="K542" s="137" t="s">
        <v>1646</v>
      </c>
    </row>
    <row r="543" spans="1:11" ht="30">
      <c r="A543" s="135">
        <v>996024</v>
      </c>
      <c r="B543" s="136">
        <v>45044</v>
      </c>
      <c r="C543" s="137" t="s">
        <v>68</v>
      </c>
      <c r="D543" s="137" t="s">
        <v>1647</v>
      </c>
      <c r="E543" s="137" t="s">
        <v>62</v>
      </c>
      <c r="F543" s="138">
        <v>824633.1</v>
      </c>
      <c r="G543" s="137" t="s">
        <v>77</v>
      </c>
      <c r="H543" s="137" t="s">
        <v>111</v>
      </c>
      <c r="I543" s="137" t="s">
        <v>152</v>
      </c>
      <c r="J543" s="137" t="s">
        <v>346</v>
      </c>
      <c r="K543" s="137" t="s">
        <v>1648</v>
      </c>
    </row>
    <row r="544" spans="1:11" ht="30">
      <c r="A544" s="135">
        <v>996026</v>
      </c>
      <c r="B544" s="136">
        <v>45044</v>
      </c>
      <c r="C544" s="137" t="s">
        <v>100</v>
      </c>
      <c r="D544" s="137" t="s">
        <v>1649</v>
      </c>
      <c r="E544" s="137" t="s">
        <v>62</v>
      </c>
      <c r="F544" s="138">
        <v>400000</v>
      </c>
      <c r="G544" s="137" t="s">
        <v>102</v>
      </c>
      <c r="H544" s="137" t="s">
        <v>103</v>
      </c>
      <c r="I544" s="137" t="s">
        <v>65</v>
      </c>
      <c r="J544" s="137" t="s">
        <v>1650</v>
      </c>
      <c r="K544" s="137" t="s">
        <v>1651</v>
      </c>
    </row>
    <row r="545" spans="1:11" ht="30">
      <c r="A545" s="135">
        <v>996028</v>
      </c>
      <c r="B545" s="136">
        <v>45044</v>
      </c>
      <c r="C545" s="137" t="s">
        <v>74</v>
      </c>
      <c r="D545" s="137" t="s">
        <v>1652</v>
      </c>
      <c r="E545" s="137" t="s">
        <v>62</v>
      </c>
      <c r="F545" s="138">
        <v>489900</v>
      </c>
      <c r="G545" s="137" t="s">
        <v>77</v>
      </c>
      <c r="H545" s="137" t="s">
        <v>78</v>
      </c>
      <c r="I545" s="137" t="s">
        <v>65</v>
      </c>
      <c r="J545" s="137" t="s">
        <v>1653</v>
      </c>
      <c r="K545" s="137" t="s">
        <v>1654</v>
      </c>
    </row>
    <row r="546" spans="1:11" ht="45">
      <c r="A546" s="135">
        <v>1000421</v>
      </c>
      <c r="B546" s="136">
        <v>45181</v>
      </c>
      <c r="C546" s="137" t="s">
        <v>100</v>
      </c>
      <c r="D546" s="137" t="s">
        <v>1655</v>
      </c>
      <c r="E546" s="137" t="s">
        <v>87</v>
      </c>
      <c r="F546" s="138">
        <v>399900</v>
      </c>
      <c r="G546" s="137" t="s">
        <v>102</v>
      </c>
      <c r="H546" s="137" t="s">
        <v>103</v>
      </c>
      <c r="I546" s="137" t="s">
        <v>65</v>
      </c>
      <c r="J546" s="137" t="s">
        <v>1656</v>
      </c>
      <c r="K546" s="137" t="s">
        <v>1657</v>
      </c>
    </row>
    <row r="547" spans="1:11" ht="30">
      <c r="A547" s="135">
        <v>1000424</v>
      </c>
      <c r="B547" s="136">
        <v>45181</v>
      </c>
      <c r="C547" s="137" t="s">
        <v>68</v>
      </c>
      <c r="D547" s="137" t="s">
        <v>1658</v>
      </c>
      <c r="E547" s="137" t="s">
        <v>62</v>
      </c>
      <c r="F547" s="138">
        <v>500000</v>
      </c>
      <c r="G547" s="137" t="s">
        <v>77</v>
      </c>
      <c r="H547" s="137" t="s">
        <v>111</v>
      </c>
      <c r="I547" s="137" t="s">
        <v>65</v>
      </c>
      <c r="J547" s="137" t="s">
        <v>1659</v>
      </c>
      <c r="K547" s="137" t="s">
        <v>1660</v>
      </c>
    </row>
    <row r="548" spans="1:11" ht="30">
      <c r="A548" s="135">
        <v>1000428</v>
      </c>
      <c r="B548" s="136">
        <v>45181</v>
      </c>
      <c r="C548" s="137" t="s">
        <v>68</v>
      </c>
      <c r="D548" s="137" t="s">
        <v>1661</v>
      </c>
      <c r="E548" s="137" t="s">
        <v>62</v>
      </c>
      <c r="F548" s="138">
        <v>200000</v>
      </c>
      <c r="G548" s="137" t="s">
        <v>77</v>
      </c>
      <c r="H548" s="137" t="s">
        <v>111</v>
      </c>
      <c r="I548" s="137" t="s">
        <v>65</v>
      </c>
      <c r="J548" s="137" t="s">
        <v>1662</v>
      </c>
      <c r="K548" s="137" t="s">
        <v>1663</v>
      </c>
    </row>
    <row r="549" spans="1:11" ht="75">
      <c r="A549" s="135">
        <v>1000434</v>
      </c>
      <c r="B549" s="136">
        <v>45182</v>
      </c>
      <c r="C549" s="137" t="s">
        <v>233</v>
      </c>
      <c r="D549" s="137" t="s">
        <v>1664</v>
      </c>
      <c r="E549" s="137" t="s">
        <v>62</v>
      </c>
      <c r="F549" s="138">
        <v>575000</v>
      </c>
      <c r="G549" s="137" t="s">
        <v>63</v>
      </c>
      <c r="H549" s="137" t="s">
        <v>252</v>
      </c>
      <c r="I549" s="137" t="s">
        <v>65</v>
      </c>
      <c r="J549" s="137" t="s">
        <v>1665</v>
      </c>
      <c r="K549" s="137" t="s">
        <v>1666</v>
      </c>
    </row>
    <row r="550" spans="1:11" ht="30">
      <c r="A550" s="135">
        <v>1000437</v>
      </c>
      <c r="B550" s="136">
        <v>45182</v>
      </c>
      <c r="C550" s="137" t="s">
        <v>60</v>
      </c>
      <c r="D550" s="137" t="s">
        <v>1667</v>
      </c>
      <c r="E550" s="137" t="s">
        <v>62</v>
      </c>
      <c r="F550" s="138">
        <v>509000</v>
      </c>
      <c r="G550" s="137" t="s">
        <v>77</v>
      </c>
      <c r="H550" s="137" t="s">
        <v>507</v>
      </c>
      <c r="I550" s="137" t="s">
        <v>65</v>
      </c>
      <c r="J550" s="137" t="s">
        <v>1668</v>
      </c>
      <c r="K550" s="137" t="s">
        <v>1669</v>
      </c>
    </row>
    <row r="551" spans="1:11" ht="30">
      <c r="A551" s="135">
        <v>1000448</v>
      </c>
      <c r="B551" s="136">
        <v>45182</v>
      </c>
      <c r="C551" s="137" t="s">
        <v>148</v>
      </c>
      <c r="D551" s="137" t="s">
        <v>1670</v>
      </c>
      <c r="E551" s="137" t="s">
        <v>62</v>
      </c>
      <c r="F551" s="138">
        <v>524950</v>
      </c>
      <c r="G551" s="137" t="s">
        <v>150</v>
      </c>
      <c r="H551" s="137" t="s">
        <v>151</v>
      </c>
      <c r="I551" s="137" t="s">
        <v>152</v>
      </c>
      <c r="J551" s="137" t="s">
        <v>153</v>
      </c>
      <c r="K551" s="137" t="s">
        <v>1671</v>
      </c>
    </row>
    <row r="552" spans="1:11" ht="30">
      <c r="A552" s="135">
        <v>1000454</v>
      </c>
      <c r="B552" s="136">
        <v>45182</v>
      </c>
      <c r="C552" s="137" t="s">
        <v>74</v>
      </c>
      <c r="D552" s="137" t="s">
        <v>1672</v>
      </c>
      <c r="E552" s="137" t="s">
        <v>62</v>
      </c>
      <c r="F552" s="138">
        <v>624000</v>
      </c>
      <c r="G552" s="137" t="s">
        <v>77</v>
      </c>
      <c r="H552" s="137" t="s">
        <v>78</v>
      </c>
      <c r="I552" s="137" t="s">
        <v>65</v>
      </c>
      <c r="J552" s="137" t="s">
        <v>1673</v>
      </c>
      <c r="K552" s="137" t="s">
        <v>1674</v>
      </c>
    </row>
    <row r="553" spans="1:11" ht="30">
      <c r="A553" s="135">
        <v>1000525</v>
      </c>
      <c r="B553" s="136">
        <v>45184</v>
      </c>
      <c r="C553" s="137" t="s">
        <v>100</v>
      </c>
      <c r="D553" s="137" t="s">
        <v>1675</v>
      </c>
      <c r="E553" s="137" t="s">
        <v>248</v>
      </c>
      <c r="F553" s="138">
        <v>650000</v>
      </c>
      <c r="G553" s="137" t="s">
        <v>203</v>
      </c>
      <c r="H553" s="137" t="s">
        <v>463</v>
      </c>
      <c r="I553" s="137" t="s">
        <v>65</v>
      </c>
      <c r="J553" s="137" t="s">
        <v>1676</v>
      </c>
      <c r="K553" s="137" t="s">
        <v>1677</v>
      </c>
    </row>
    <row r="554" spans="1:11" ht="45">
      <c r="A554" s="135">
        <v>1000528</v>
      </c>
      <c r="B554" s="136">
        <v>45184</v>
      </c>
      <c r="C554" s="137" t="s">
        <v>100</v>
      </c>
      <c r="D554" s="137" t="s">
        <v>1678</v>
      </c>
      <c r="E554" s="137" t="s">
        <v>62</v>
      </c>
      <c r="F554" s="138">
        <v>2100000</v>
      </c>
      <c r="G554" s="137" t="s">
        <v>102</v>
      </c>
      <c r="H554" s="137" t="s">
        <v>103</v>
      </c>
      <c r="I554" s="137" t="s">
        <v>65</v>
      </c>
      <c r="J554" s="137" t="s">
        <v>1679</v>
      </c>
      <c r="K554" s="137" t="s">
        <v>1680</v>
      </c>
    </row>
    <row r="555" spans="1:11" ht="45">
      <c r="A555" s="135">
        <v>1000541</v>
      </c>
      <c r="B555" s="136">
        <v>45187</v>
      </c>
      <c r="C555" s="137" t="s">
        <v>100</v>
      </c>
      <c r="D555" s="137" t="s">
        <v>1681</v>
      </c>
      <c r="E555" s="137" t="s">
        <v>248</v>
      </c>
      <c r="F555" s="138">
        <v>1380000</v>
      </c>
      <c r="G555" s="137" t="s">
        <v>203</v>
      </c>
      <c r="H555" s="137" t="s">
        <v>463</v>
      </c>
      <c r="I555" s="137" t="s">
        <v>65</v>
      </c>
      <c r="J555" s="137" t="s">
        <v>1682</v>
      </c>
      <c r="K555" s="137" t="s">
        <v>1676</v>
      </c>
    </row>
    <row r="556" spans="1:11" ht="30">
      <c r="A556" s="135">
        <v>1000549</v>
      </c>
      <c r="B556" s="136">
        <v>45187</v>
      </c>
      <c r="C556" s="137" t="s">
        <v>60</v>
      </c>
      <c r="D556" s="137" t="s">
        <v>1683</v>
      </c>
      <c r="E556" s="137" t="s">
        <v>87</v>
      </c>
      <c r="F556" s="138">
        <v>410400</v>
      </c>
      <c r="G556" s="137" t="s">
        <v>192</v>
      </c>
      <c r="H556" s="137" t="s">
        <v>193</v>
      </c>
      <c r="I556" s="137" t="s">
        <v>152</v>
      </c>
      <c r="J556" s="137" t="s">
        <v>194</v>
      </c>
      <c r="K556" s="137" t="s">
        <v>1684</v>
      </c>
    </row>
    <row r="557" spans="1:11" ht="45">
      <c r="A557" s="135">
        <v>1000552</v>
      </c>
      <c r="B557" s="136">
        <v>45187</v>
      </c>
      <c r="C557" s="137" t="s">
        <v>60</v>
      </c>
      <c r="D557" s="137" t="s">
        <v>1685</v>
      </c>
      <c r="E557" s="137" t="s">
        <v>62</v>
      </c>
      <c r="F557" s="138">
        <v>759500</v>
      </c>
      <c r="G557" s="137" t="s">
        <v>77</v>
      </c>
      <c r="H557" s="137" t="s">
        <v>507</v>
      </c>
      <c r="I557" s="137" t="s">
        <v>65</v>
      </c>
      <c r="J557" s="137" t="s">
        <v>1686</v>
      </c>
      <c r="K557" s="137" t="s">
        <v>1687</v>
      </c>
    </row>
    <row r="558" spans="1:11" ht="30">
      <c r="A558" s="135">
        <v>1000558</v>
      </c>
      <c r="B558" s="136">
        <v>45187</v>
      </c>
      <c r="C558" s="137" t="s">
        <v>74</v>
      </c>
      <c r="D558" s="137" t="s">
        <v>1688</v>
      </c>
      <c r="E558" s="137" t="s">
        <v>62</v>
      </c>
      <c r="F558" s="138">
        <v>620000</v>
      </c>
      <c r="G558" s="137" t="s">
        <v>82</v>
      </c>
      <c r="H558" s="137" t="s">
        <v>163</v>
      </c>
      <c r="I558" s="137" t="s">
        <v>65</v>
      </c>
      <c r="J558" s="137" t="s">
        <v>1689</v>
      </c>
      <c r="K558" s="137" t="s">
        <v>1690</v>
      </c>
    </row>
    <row r="559" spans="1:11" ht="30">
      <c r="A559" s="135">
        <v>1000562</v>
      </c>
      <c r="B559" s="136">
        <v>45187</v>
      </c>
      <c r="C559" s="137" t="s">
        <v>74</v>
      </c>
      <c r="D559" s="137" t="s">
        <v>1691</v>
      </c>
      <c r="E559" s="137" t="s">
        <v>62</v>
      </c>
      <c r="F559" s="138">
        <v>1350000</v>
      </c>
      <c r="G559" s="137" t="s">
        <v>82</v>
      </c>
      <c r="H559" s="137" t="s">
        <v>188</v>
      </c>
      <c r="I559" s="137" t="s">
        <v>65</v>
      </c>
      <c r="J559" s="137" t="s">
        <v>1692</v>
      </c>
      <c r="K559" s="137" t="s">
        <v>1693</v>
      </c>
    </row>
    <row r="560" spans="1:11" ht="45">
      <c r="A560" s="135">
        <v>1000563</v>
      </c>
      <c r="B560" s="136">
        <v>45187</v>
      </c>
      <c r="C560" s="137" t="s">
        <v>60</v>
      </c>
      <c r="D560" s="137" t="s">
        <v>1694</v>
      </c>
      <c r="E560" s="137" t="s">
        <v>87</v>
      </c>
      <c r="F560" s="138">
        <v>584000</v>
      </c>
      <c r="G560" s="137" t="s">
        <v>63</v>
      </c>
      <c r="H560" s="137" t="s">
        <v>64</v>
      </c>
      <c r="I560" s="137" t="s">
        <v>65</v>
      </c>
      <c r="J560" s="137" t="s">
        <v>1695</v>
      </c>
      <c r="K560" s="137" t="s">
        <v>1696</v>
      </c>
    </row>
    <row r="561" spans="1:11" ht="45">
      <c r="A561" s="135">
        <v>1000575</v>
      </c>
      <c r="B561" s="136">
        <v>45188</v>
      </c>
      <c r="C561" s="137" t="s">
        <v>60</v>
      </c>
      <c r="D561" s="137" t="s">
        <v>1697</v>
      </c>
      <c r="E561" s="137" t="s">
        <v>62</v>
      </c>
      <c r="F561" s="138">
        <v>1550000</v>
      </c>
      <c r="G561" s="137" t="s">
        <v>63</v>
      </c>
      <c r="H561" s="137" t="s">
        <v>64</v>
      </c>
      <c r="I561" s="137" t="s">
        <v>65</v>
      </c>
      <c r="J561" s="137" t="s">
        <v>1698</v>
      </c>
      <c r="K561" s="137" t="s">
        <v>1699</v>
      </c>
    </row>
    <row r="562" spans="1:11" ht="30">
      <c r="A562" s="135">
        <v>1000619</v>
      </c>
      <c r="B562" s="136">
        <v>45189</v>
      </c>
      <c r="C562" s="137" t="s">
        <v>148</v>
      </c>
      <c r="D562" s="137" t="s">
        <v>1700</v>
      </c>
      <c r="E562" s="137" t="s">
        <v>62</v>
      </c>
      <c r="F562" s="138">
        <v>519950</v>
      </c>
      <c r="G562" s="137" t="s">
        <v>150</v>
      </c>
      <c r="H562" s="137" t="s">
        <v>151</v>
      </c>
      <c r="I562" s="137" t="s">
        <v>152</v>
      </c>
      <c r="J562" s="137" t="s">
        <v>1701</v>
      </c>
      <c r="K562" s="137" t="s">
        <v>1702</v>
      </c>
    </row>
    <row r="563" spans="1:11" ht="30">
      <c r="A563" s="135">
        <v>1000633</v>
      </c>
      <c r="B563" s="136">
        <v>45190</v>
      </c>
      <c r="C563" s="137" t="s">
        <v>60</v>
      </c>
      <c r="D563" s="137" t="s">
        <v>1703</v>
      </c>
      <c r="E563" s="137" t="s">
        <v>62</v>
      </c>
      <c r="F563" s="138">
        <v>669000</v>
      </c>
      <c r="G563" s="137" t="s">
        <v>192</v>
      </c>
      <c r="H563" s="137" t="s">
        <v>448</v>
      </c>
      <c r="I563" s="137" t="s">
        <v>65</v>
      </c>
      <c r="J563" s="137" t="s">
        <v>1704</v>
      </c>
      <c r="K563" s="137" t="s">
        <v>1705</v>
      </c>
    </row>
    <row r="564" spans="1:11" ht="60">
      <c r="A564" s="135">
        <v>1000675</v>
      </c>
      <c r="B564" s="136">
        <v>45190</v>
      </c>
      <c r="C564" s="137" t="s">
        <v>60</v>
      </c>
      <c r="D564" s="137" t="s">
        <v>1706</v>
      </c>
      <c r="E564" s="137" t="s">
        <v>62</v>
      </c>
      <c r="F564" s="138">
        <v>691500</v>
      </c>
      <c r="G564" s="137" t="s">
        <v>63</v>
      </c>
      <c r="H564" s="137" t="s">
        <v>64</v>
      </c>
      <c r="I564" s="137" t="s">
        <v>65</v>
      </c>
      <c r="J564" s="137" t="s">
        <v>1707</v>
      </c>
      <c r="K564" s="137" t="s">
        <v>1708</v>
      </c>
    </row>
    <row r="565" spans="1:11" ht="45">
      <c r="A565" s="135">
        <v>1000698</v>
      </c>
      <c r="B565" s="136">
        <v>45191</v>
      </c>
      <c r="C565" s="137" t="s">
        <v>233</v>
      </c>
      <c r="D565" s="137" t="s">
        <v>1304</v>
      </c>
      <c r="E565" s="137" t="s">
        <v>62</v>
      </c>
      <c r="F565" s="138">
        <v>1204764.5</v>
      </c>
      <c r="G565" s="137" t="s">
        <v>63</v>
      </c>
      <c r="H565" s="137" t="s">
        <v>252</v>
      </c>
      <c r="I565" s="137" t="s">
        <v>65</v>
      </c>
      <c r="J565" s="137" t="s">
        <v>1709</v>
      </c>
      <c r="K565" s="137" t="s">
        <v>1710</v>
      </c>
    </row>
    <row r="566" spans="1:11" ht="45">
      <c r="A566" s="135">
        <v>1000709</v>
      </c>
      <c r="B566" s="136">
        <v>45191</v>
      </c>
      <c r="C566" s="137" t="s">
        <v>68</v>
      </c>
      <c r="D566" s="137" t="s">
        <v>1711</v>
      </c>
      <c r="E566" s="137" t="s">
        <v>115</v>
      </c>
      <c r="F566" s="138">
        <v>1500000</v>
      </c>
      <c r="G566" s="137" t="s">
        <v>77</v>
      </c>
      <c r="H566" s="137" t="s">
        <v>111</v>
      </c>
      <c r="I566" s="137" t="s">
        <v>65</v>
      </c>
      <c r="J566" s="137" t="s">
        <v>1712</v>
      </c>
      <c r="K566" s="137" t="s">
        <v>1713</v>
      </c>
    </row>
    <row r="567" spans="1:11" ht="30">
      <c r="A567" s="135">
        <v>1000710</v>
      </c>
      <c r="B567" s="136">
        <v>45191</v>
      </c>
      <c r="C567" s="137" t="s">
        <v>68</v>
      </c>
      <c r="D567" s="137" t="s">
        <v>1714</v>
      </c>
      <c r="E567" s="137" t="s">
        <v>115</v>
      </c>
      <c r="F567" s="138">
        <v>265000</v>
      </c>
      <c r="G567" s="137" t="s">
        <v>77</v>
      </c>
      <c r="H567" s="137" t="s">
        <v>111</v>
      </c>
      <c r="I567" s="137" t="s">
        <v>65</v>
      </c>
      <c r="J567" s="137" t="s">
        <v>1715</v>
      </c>
      <c r="K567" s="137" t="s">
        <v>1716</v>
      </c>
    </row>
    <row r="568" spans="1:11" ht="30">
      <c r="A568" s="135">
        <v>1000713</v>
      </c>
      <c r="B568" s="136">
        <v>45191</v>
      </c>
      <c r="C568" s="137" t="s">
        <v>100</v>
      </c>
      <c r="D568" s="137" t="s">
        <v>1717</v>
      </c>
      <c r="E568" s="137" t="s">
        <v>62</v>
      </c>
      <c r="F568" s="138">
        <v>609000</v>
      </c>
      <c r="G568" s="137" t="s">
        <v>102</v>
      </c>
      <c r="H568" s="137" t="s">
        <v>103</v>
      </c>
      <c r="I568" s="137" t="s">
        <v>65</v>
      </c>
      <c r="J568" s="137" t="s">
        <v>1718</v>
      </c>
      <c r="K568" s="137" t="s">
        <v>1719</v>
      </c>
    </row>
    <row r="569" spans="1:11" ht="45">
      <c r="A569" s="135">
        <v>1000734</v>
      </c>
      <c r="B569" s="136">
        <v>45194</v>
      </c>
      <c r="C569" s="137" t="s">
        <v>74</v>
      </c>
      <c r="D569" s="137" t="s">
        <v>1720</v>
      </c>
      <c r="E569" s="137" t="s">
        <v>62</v>
      </c>
      <c r="F569" s="138">
        <v>575000</v>
      </c>
      <c r="G569" s="137" t="s">
        <v>82</v>
      </c>
      <c r="H569" s="137" t="s">
        <v>83</v>
      </c>
      <c r="I569" s="137" t="s">
        <v>65</v>
      </c>
      <c r="J569" s="137" t="s">
        <v>1721</v>
      </c>
      <c r="K569" s="137" t="s">
        <v>1722</v>
      </c>
    </row>
    <row r="570" spans="1:11" ht="30">
      <c r="A570" s="135">
        <v>1000576</v>
      </c>
      <c r="B570" s="136">
        <v>45188</v>
      </c>
      <c r="C570" s="137" t="s">
        <v>233</v>
      </c>
      <c r="D570" s="137" t="s">
        <v>1723</v>
      </c>
      <c r="E570" s="137" t="s">
        <v>115</v>
      </c>
      <c r="F570" s="138">
        <v>400350</v>
      </c>
      <c r="G570" s="137" t="s">
        <v>63</v>
      </c>
      <c r="H570" s="137" t="s">
        <v>252</v>
      </c>
      <c r="I570" s="137" t="s">
        <v>65</v>
      </c>
      <c r="J570" s="137" t="s">
        <v>1724</v>
      </c>
      <c r="K570" s="137" t="s">
        <v>1725</v>
      </c>
    </row>
    <row r="571" spans="1:11" ht="60">
      <c r="A571" s="135">
        <v>1000580</v>
      </c>
      <c r="B571" s="136">
        <v>45188</v>
      </c>
      <c r="C571" s="137" t="s">
        <v>100</v>
      </c>
      <c r="D571" s="137" t="s">
        <v>1726</v>
      </c>
      <c r="E571" s="137" t="s">
        <v>62</v>
      </c>
      <c r="F571" s="138">
        <v>692000</v>
      </c>
      <c r="G571" s="137" t="s">
        <v>102</v>
      </c>
      <c r="H571" s="137" t="s">
        <v>103</v>
      </c>
      <c r="I571" s="137" t="s">
        <v>65</v>
      </c>
      <c r="J571" s="137" t="s">
        <v>1727</v>
      </c>
      <c r="K571" s="137" t="s">
        <v>1728</v>
      </c>
    </row>
    <row r="572" spans="1:11" ht="60">
      <c r="A572" s="135">
        <v>1000582</v>
      </c>
      <c r="B572" s="136">
        <v>45188</v>
      </c>
      <c r="C572" s="137" t="s">
        <v>100</v>
      </c>
      <c r="D572" s="137" t="s">
        <v>1729</v>
      </c>
      <c r="E572" s="137" t="s">
        <v>62</v>
      </c>
      <c r="F572" s="138">
        <v>680676</v>
      </c>
      <c r="G572" s="137" t="s">
        <v>332</v>
      </c>
      <c r="H572" s="137" t="s">
        <v>333</v>
      </c>
      <c r="I572" s="137" t="s">
        <v>152</v>
      </c>
      <c r="J572" s="137" t="s">
        <v>334</v>
      </c>
      <c r="K572" s="137" t="s">
        <v>1730</v>
      </c>
    </row>
    <row r="573" spans="1:11" ht="45">
      <c r="A573" s="135">
        <v>1000589</v>
      </c>
      <c r="B573" s="136">
        <v>45188</v>
      </c>
      <c r="C573" s="137" t="s">
        <v>60</v>
      </c>
      <c r="D573" s="137" t="s">
        <v>1731</v>
      </c>
      <c r="E573" s="137" t="s">
        <v>87</v>
      </c>
      <c r="F573" s="138">
        <v>217000</v>
      </c>
      <c r="G573" s="137" t="s">
        <v>192</v>
      </c>
      <c r="H573" s="137" t="s">
        <v>1732</v>
      </c>
      <c r="I573" s="137" t="s">
        <v>65</v>
      </c>
      <c r="J573" s="137" t="s">
        <v>1733</v>
      </c>
      <c r="K573" s="137" t="s">
        <v>1734</v>
      </c>
    </row>
    <row r="574" spans="1:11" ht="45">
      <c r="A574" s="135">
        <v>1000593</v>
      </c>
      <c r="B574" s="136">
        <v>45189</v>
      </c>
      <c r="C574" s="137" t="s">
        <v>233</v>
      </c>
      <c r="D574" s="137" t="s">
        <v>1735</v>
      </c>
      <c r="E574" s="137" t="s">
        <v>62</v>
      </c>
      <c r="F574" s="138">
        <v>4750000</v>
      </c>
      <c r="G574" s="137" t="s">
        <v>63</v>
      </c>
      <c r="H574" s="137" t="s">
        <v>252</v>
      </c>
      <c r="I574" s="137" t="s">
        <v>65</v>
      </c>
      <c r="J574" s="137" t="s">
        <v>1736</v>
      </c>
      <c r="K574" s="137" t="s">
        <v>1737</v>
      </c>
    </row>
    <row r="575" spans="1:11" ht="45">
      <c r="A575" s="135">
        <v>1000606</v>
      </c>
      <c r="B575" s="136">
        <v>45189</v>
      </c>
      <c r="C575" s="137" t="s">
        <v>100</v>
      </c>
      <c r="D575" s="137" t="s">
        <v>1738</v>
      </c>
      <c r="E575" s="137" t="s">
        <v>62</v>
      </c>
      <c r="F575" s="138">
        <v>389000</v>
      </c>
      <c r="G575" s="137" t="s">
        <v>102</v>
      </c>
      <c r="H575" s="137" t="s">
        <v>103</v>
      </c>
      <c r="I575" s="137" t="s">
        <v>65</v>
      </c>
      <c r="J575" s="137" t="s">
        <v>1739</v>
      </c>
      <c r="K575" s="137" t="s">
        <v>1740</v>
      </c>
    </row>
    <row r="576" spans="1:11" ht="30">
      <c r="A576" s="135">
        <v>1000608</v>
      </c>
      <c r="B576" s="136">
        <v>45189</v>
      </c>
      <c r="C576" s="137" t="s">
        <v>100</v>
      </c>
      <c r="D576" s="137" t="s">
        <v>1741</v>
      </c>
      <c r="E576" s="137" t="s">
        <v>62</v>
      </c>
      <c r="F576" s="138">
        <v>530000</v>
      </c>
      <c r="G576" s="137" t="s">
        <v>102</v>
      </c>
      <c r="H576" s="137" t="s">
        <v>103</v>
      </c>
      <c r="I576" s="137" t="s">
        <v>65</v>
      </c>
      <c r="J576" s="137" t="s">
        <v>1742</v>
      </c>
      <c r="K576" s="137" t="s">
        <v>1743</v>
      </c>
    </row>
    <row r="577" spans="1:11" ht="30">
      <c r="A577" s="135">
        <v>1000613</v>
      </c>
      <c r="B577" s="136">
        <v>45189</v>
      </c>
      <c r="C577" s="137" t="s">
        <v>68</v>
      </c>
      <c r="D577" s="137" t="s">
        <v>1744</v>
      </c>
      <c r="E577" s="137" t="s">
        <v>62</v>
      </c>
      <c r="F577" s="138">
        <v>1600000</v>
      </c>
      <c r="G577" s="137" t="s">
        <v>77</v>
      </c>
      <c r="H577" s="137" t="s">
        <v>111</v>
      </c>
      <c r="I577" s="137" t="s">
        <v>65</v>
      </c>
      <c r="J577" s="137" t="s">
        <v>1745</v>
      </c>
      <c r="K577" s="137" t="s">
        <v>1746</v>
      </c>
    </row>
    <row r="578" spans="1:11" ht="30">
      <c r="A578" s="135">
        <v>1000753</v>
      </c>
      <c r="B578" s="136">
        <v>45194</v>
      </c>
      <c r="C578" s="137" t="s">
        <v>233</v>
      </c>
      <c r="D578" s="137" t="s">
        <v>1747</v>
      </c>
      <c r="E578" s="137" t="s">
        <v>62</v>
      </c>
      <c r="F578" s="138">
        <v>4050000</v>
      </c>
      <c r="G578" s="137" t="s">
        <v>63</v>
      </c>
      <c r="H578" s="137" t="s">
        <v>252</v>
      </c>
      <c r="I578" s="137" t="s">
        <v>65</v>
      </c>
      <c r="J578" s="137" t="s">
        <v>1748</v>
      </c>
      <c r="K578" s="137" t="s">
        <v>1749</v>
      </c>
    </row>
    <row r="579" spans="1:11" ht="30">
      <c r="A579" s="135">
        <v>1000761</v>
      </c>
      <c r="B579" s="136">
        <v>45194</v>
      </c>
      <c r="C579" s="137" t="s">
        <v>68</v>
      </c>
      <c r="D579" s="137" t="s">
        <v>1750</v>
      </c>
      <c r="E579" s="137" t="s">
        <v>62</v>
      </c>
      <c r="F579" s="138">
        <v>2600000</v>
      </c>
      <c r="G579" s="137" t="s">
        <v>77</v>
      </c>
      <c r="H579" s="137" t="s">
        <v>111</v>
      </c>
      <c r="I579" s="137" t="s">
        <v>65</v>
      </c>
      <c r="J579" s="137" t="s">
        <v>1751</v>
      </c>
      <c r="K579" s="137" t="s">
        <v>1752</v>
      </c>
    </row>
    <row r="580" spans="1:11" ht="90">
      <c r="A580" s="135">
        <v>1000766</v>
      </c>
      <c r="B580" s="136">
        <v>45194</v>
      </c>
      <c r="C580" s="137" t="s">
        <v>74</v>
      </c>
      <c r="D580" s="137" t="s">
        <v>1753</v>
      </c>
      <c r="E580" s="137" t="s">
        <v>62</v>
      </c>
      <c r="F580" s="138">
        <v>490000</v>
      </c>
      <c r="G580" s="137" t="s">
        <v>77</v>
      </c>
      <c r="H580" s="137" t="s">
        <v>78</v>
      </c>
      <c r="I580" s="137" t="s">
        <v>65</v>
      </c>
      <c r="J580" s="137" t="s">
        <v>1754</v>
      </c>
      <c r="K580" s="137" t="s">
        <v>1755</v>
      </c>
    </row>
    <row r="581" spans="1:11" ht="60">
      <c r="A581" s="135">
        <v>1000769</v>
      </c>
      <c r="B581" s="136">
        <v>45194</v>
      </c>
      <c r="C581" s="137" t="s">
        <v>60</v>
      </c>
      <c r="D581" s="137" t="s">
        <v>1756</v>
      </c>
      <c r="E581" s="137" t="s">
        <v>62</v>
      </c>
      <c r="F581" s="138">
        <v>1150000</v>
      </c>
      <c r="G581" s="137" t="s">
        <v>63</v>
      </c>
      <c r="H581" s="137" t="s">
        <v>64</v>
      </c>
      <c r="I581" s="137" t="s">
        <v>65</v>
      </c>
      <c r="J581" s="137" t="s">
        <v>1757</v>
      </c>
      <c r="K581" s="137" t="s">
        <v>1758</v>
      </c>
    </row>
    <row r="582" spans="1:11" ht="30">
      <c r="A582" s="135">
        <v>1000770</v>
      </c>
      <c r="B582" s="136">
        <v>45194</v>
      </c>
      <c r="C582" s="137" t="s">
        <v>74</v>
      </c>
      <c r="D582" s="137" t="s">
        <v>1759</v>
      </c>
      <c r="E582" s="137" t="s">
        <v>115</v>
      </c>
      <c r="F582" s="138">
        <v>315000</v>
      </c>
      <c r="G582" s="137" t="s">
        <v>77</v>
      </c>
      <c r="H582" s="137" t="s">
        <v>94</v>
      </c>
      <c r="I582" s="137" t="s">
        <v>65</v>
      </c>
      <c r="J582" s="137" t="s">
        <v>1760</v>
      </c>
      <c r="K582" s="137" t="s">
        <v>1761</v>
      </c>
    </row>
    <row r="583" spans="1:11" ht="45">
      <c r="A583" s="135">
        <v>1000809</v>
      </c>
      <c r="B583" s="136">
        <v>45195</v>
      </c>
      <c r="C583" s="137" t="s">
        <v>60</v>
      </c>
      <c r="D583" s="137" t="s">
        <v>1762</v>
      </c>
      <c r="E583" s="137" t="s">
        <v>62</v>
      </c>
      <c r="F583" s="138">
        <v>1300000</v>
      </c>
      <c r="G583" s="137" t="s">
        <v>77</v>
      </c>
      <c r="H583" s="137" t="s">
        <v>507</v>
      </c>
      <c r="I583" s="137" t="s">
        <v>65</v>
      </c>
      <c r="J583" s="137" t="s">
        <v>1763</v>
      </c>
      <c r="K583" s="137" t="s">
        <v>1764</v>
      </c>
    </row>
    <row r="584" spans="1:11" ht="30">
      <c r="A584" s="135">
        <v>1000816</v>
      </c>
      <c r="B584" s="136">
        <v>45195</v>
      </c>
      <c r="C584" s="137" t="s">
        <v>100</v>
      </c>
      <c r="D584" s="137" t="s">
        <v>1765</v>
      </c>
      <c r="E584" s="137" t="s">
        <v>62</v>
      </c>
      <c r="F584" s="138">
        <v>400000</v>
      </c>
      <c r="G584" s="137" t="s">
        <v>70</v>
      </c>
      <c r="H584" s="137" t="s">
        <v>1766</v>
      </c>
      <c r="I584" s="137" t="s">
        <v>65</v>
      </c>
      <c r="J584" s="137" t="s">
        <v>1767</v>
      </c>
      <c r="K584" s="137" t="s">
        <v>1768</v>
      </c>
    </row>
    <row r="585" spans="1:11" ht="45">
      <c r="A585" s="135">
        <v>1000821</v>
      </c>
      <c r="B585" s="136">
        <v>45195</v>
      </c>
      <c r="C585" s="137" t="s">
        <v>60</v>
      </c>
      <c r="D585" s="137" t="s">
        <v>1769</v>
      </c>
      <c r="E585" s="137" t="s">
        <v>62</v>
      </c>
      <c r="F585" s="138">
        <v>545000</v>
      </c>
      <c r="G585" s="137" t="s">
        <v>77</v>
      </c>
      <c r="H585" s="137" t="s">
        <v>507</v>
      </c>
      <c r="I585" s="137" t="s">
        <v>65</v>
      </c>
      <c r="J585" s="137" t="s">
        <v>1770</v>
      </c>
      <c r="K585" s="137" t="s">
        <v>1771</v>
      </c>
    </row>
    <row r="586" spans="1:11" ht="30">
      <c r="A586" s="135">
        <v>1000825</v>
      </c>
      <c r="B586" s="136">
        <v>45195</v>
      </c>
      <c r="C586" s="137" t="s">
        <v>148</v>
      </c>
      <c r="D586" s="137" t="s">
        <v>1772</v>
      </c>
      <c r="E586" s="137" t="s">
        <v>62</v>
      </c>
      <c r="F586" s="138">
        <v>530000</v>
      </c>
      <c r="G586" s="137" t="s">
        <v>150</v>
      </c>
      <c r="H586" s="137" t="s">
        <v>151</v>
      </c>
      <c r="I586" s="137" t="s">
        <v>152</v>
      </c>
      <c r="J586" s="137" t="s">
        <v>1773</v>
      </c>
      <c r="K586" s="137" t="s">
        <v>1774</v>
      </c>
    </row>
    <row r="587" spans="1:11" ht="30">
      <c r="A587" s="135">
        <v>1000828</v>
      </c>
      <c r="B587" s="136">
        <v>45195</v>
      </c>
      <c r="C587" s="137" t="s">
        <v>60</v>
      </c>
      <c r="D587" s="137" t="s">
        <v>1775</v>
      </c>
      <c r="E587" s="137" t="s">
        <v>62</v>
      </c>
      <c r="F587" s="138">
        <v>1405000</v>
      </c>
      <c r="G587" s="137" t="s">
        <v>63</v>
      </c>
      <c r="H587" s="137" t="s">
        <v>64</v>
      </c>
      <c r="I587" s="137" t="s">
        <v>65</v>
      </c>
      <c r="J587" s="137" t="s">
        <v>1776</v>
      </c>
      <c r="K587" s="137" t="s">
        <v>1777</v>
      </c>
    </row>
    <row r="588" spans="1:11" ht="45">
      <c r="A588" s="135">
        <v>1000868</v>
      </c>
      <c r="B588" s="136">
        <v>45196</v>
      </c>
      <c r="C588" s="137" t="s">
        <v>60</v>
      </c>
      <c r="D588" s="137" t="s">
        <v>1778</v>
      </c>
      <c r="E588" s="137" t="s">
        <v>62</v>
      </c>
      <c r="F588" s="138">
        <v>560000</v>
      </c>
      <c r="G588" s="137" t="s">
        <v>77</v>
      </c>
      <c r="H588" s="137" t="s">
        <v>507</v>
      </c>
      <c r="I588" s="137" t="s">
        <v>65</v>
      </c>
      <c r="J588" s="137" t="s">
        <v>1779</v>
      </c>
      <c r="K588" s="137" t="s">
        <v>1780</v>
      </c>
    </row>
    <row r="589" spans="1:11" ht="30">
      <c r="A589" s="135">
        <v>1000876</v>
      </c>
      <c r="B589" s="136">
        <v>45196</v>
      </c>
      <c r="C589" s="137" t="s">
        <v>60</v>
      </c>
      <c r="D589" s="137" t="s">
        <v>1781</v>
      </c>
      <c r="E589" s="137" t="s">
        <v>115</v>
      </c>
      <c r="F589" s="138">
        <v>420000</v>
      </c>
      <c r="G589" s="137" t="s">
        <v>192</v>
      </c>
      <c r="H589" s="137" t="s">
        <v>438</v>
      </c>
      <c r="I589" s="137" t="s">
        <v>65</v>
      </c>
      <c r="J589" s="137" t="s">
        <v>1782</v>
      </c>
      <c r="K589" s="137" t="s">
        <v>1783</v>
      </c>
    </row>
    <row r="590" spans="1:11" ht="30">
      <c r="A590" s="135">
        <v>1000880</v>
      </c>
      <c r="B590" s="136">
        <v>45196</v>
      </c>
      <c r="C590" s="137" t="s">
        <v>74</v>
      </c>
      <c r="D590" s="137" t="s">
        <v>1784</v>
      </c>
      <c r="E590" s="137" t="s">
        <v>62</v>
      </c>
      <c r="F590" s="138">
        <v>688000</v>
      </c>
      <c r="G590" s="137" t="s">
        <v>77</v>
      </c>
      <c r="H590" s="137" t="s">
        <v>78</v>
      </c>
      <c r="I590" s="137" t="s">
        <v>65</v>
      </c>
      <c r="J590" s="137" t="s">
        <v>1785</v>
      </c>
      <c r="K590" s="137" t="s">
        <v>1786</v>
      </c>
    </row>
    <row r="591" spans="1:11" ht="30">
      <c r="A591" s="135">
        <v>1000890</v>
      </c>
      <c r="B591" s="136">
        <v>45196</v>
      </c>
      <c r="C591" s="137" t="s">
        <v>68</v>
      </c>
      <c r="D591" s="137" t="s">
        <v>1787</v>
      </c>
      <c r="E591" s="137" t="s">
        <v>62</v>
      </c>
      <c r="F591" s="138">
        <v>430000</v>
      </c>
      <c r="G591" s="137" t="s">
        <v>77</v>
      </c>
      <c r="H591" s="137" t="s">
        <v>111</v>
      </c>
      <c r="I591" s="137" t="s">
        <v>65</v>
      </c>
      <c r="J591" s="137" t="s">
        <v>1788</v>
      </c>
      <c r="K591" s="137" t="s">
        <v>1789</v>
      </c>
    </row>
    <row r="592" spans="1:11" ht="30">
      <c r="A592" s="135">
        <v>1000916</v>
      </c>
      <c r="B592" s="136">
        <v>45197</v>
      </c>
      <c r="C592" s="137" t="s">
        <v>100</v>
      </c>
      <c r="D592" s="137" t="s">
        <v>1790</v>
      </c>
      <c r="E592" s="137" t="s">
        <v>62</v>
      </c>
      <c r="F592" s="138">
        <v>603793</v>
      </c>
      <c r="G592" s="137" t="s">
        <v>332</v>
      </c>
      <c r="H592" s="137" t="s">
        <v>333</v>
      </c>
      <c r="I592" s="137" t="s">
        <v>65</v>
      </c>
      <c r="J592" s="137" t="s">
        <v>1791</v>
      </c>
      <c r="K592" s="137" t="s">
        <v>1792</v>
      </c>
    </row>
    <row r="593" spans="1:11" ht="30">
      <c r="A593" s="135">
        <v>1000920</v>
      </c>
      <c r="B593" s="136">
        <v>45197</v>
      </c>
      <c r="C593" s="137" t="s">
        <v>60</v>
      </c>
      <c r="D593" s="137" t="s">
        <v>1793</v>
      </c>
      <c r="E593" s="137" t="s">
        <v>62</v>
      </c>
      <c r="F593" s="138">
        <v>772711</v>
      </c>
      <c r="G593" s="137" t="s">
        <v>192</v>
      </c>
      <c r="H593" s="137" t="s">
        <v>193</v>
      </c>
      <c r="I593" s="137" t="s">
        <v>152</v>
      </c>
      <c r="J593" s="137" t="s">
        <v>1794</v>
      </c>
      <c r="K593" s="137" t="s">
        <v>1795</v>
      </c>
    </row>
    <row r="594" spans="1:11" ht="30">
      <c r="A594" s="135">
        <v>1000992</v>
      </c>
      <c r="B594" s="136">
        <v>45197</v>
      </c>
      <c r="C594" s="137" t="s">
        <v>68</v>
      </c>
      <c r="D594" s="137" t="s">
        <v>1796</v>
      </c>
      <c r="E594" s="137" t="s">
        <v>62</v>
      </c>
      <c r="F594" s="138">
        <v>435000</v>
      </c>
      <c r="G594" s="137" t="s">
        <v>82</v>
      </c>
      <c r="H594" s="137" t="s">
        <v>121</v>
      </c>
      <c r="I594" s="137" t="s">
        <v>65</v>
      </c>
      <c r="J594" s="137" t="s">
        <v>1797</v>
      </c>
      <c r="K594" s="137" t="s">
        <v>1798</v>
      </c>
    </row>
    <row r="595" spans="1:11" ht="30">
      <c r="A595" s="135">
        <v>1001000</v>
      </c>
      <c r="B595" s="136">
        <v>45197</v>
      </c>
      <c r="C595" s="137" t="s">
        <v>233</v>
      </c>
      <c r="D595" s="137" t="s">
        <v>1799</v>
      </c>
      <c r="E595" s="137" t="s">
        <v>87</v>
      </c>
      <c r="F595" s="138">
        <v>675000</v>
      </c>
      <c r="G595" s="137" t="s">
        <v>63</v>
      </c>
      <c r="H595" s="137" t="s">
        <v>252</v>
      </c>
      <c r="I595" s="137" t="s">
        <v>65</v>
      </c>
      <c r="J595" s="137" t="s">
        <v>1800</v>
      </c>
      <c r="K595" s="137" t="s">
        <v>1801</v>
      </c>
    </row>
    <row r="596" spans="1:11" ht="45">
      <c r="A596" s="135">
        <v>1001010</v>
      </c>
      <c r="B596" s="136">
        <v>45198</v>
      </c>
      <c r="C596" s="137" t="s">
        <v>68</v>
      </c>
      <c r="D596" s="137" t="s">
        <v>1802</v>
      </c>
      <c r="E596" s="137" t="s">
        <v>62</v>
      </c>
      <c r="F596" s="138">
        <v>730000</v>
      </c>
      <c r="G596" s="137" t="s">
        <v>82</v>
      </c>
      <c r="H596" s="137" t="s">
        <v>121</v>
      </c>
      <c r="I596" s="137" t="s">
        <v>65</v>
      </c>
      <c r="J596" s="137" t="s">
        <v>1803</v>
      </c>
      <c r="K596" s="137" t="s">
        <v>1804</v>
      </c>
    </row>
    <row r="597" spans="1:11" ht="90">
      <c r="A597" s="135">
        <v>1001226</v>
      </c>
      <c r="B597" s="136">
        <v>45205</v>
      </c>
      <c r="C597" s="137" t="s">
        <v>233</v>
      </c>
      <c r="D597" s="137" t="s">
        <v>1805</v>
      </c>
      <c r="E597" s="137" t="s">
        <v>62</v>
      </c>
      <c r="F597" s="138">
        <v>1500000</v>
      </c>
      <c r="G597" s="137" t="s">
        <v>63</v>
      </c>
      <c r="H597" s="137" t="s">
        <v>252</v>
      </c>
      <c r="I597" s="137" t="s">
        <v>65</v>
      </c>
      <c r="J597" s="137" t="s">
        <v>1806</v>
      </c>
      <c r="K597" s="137" t="s">
        <v>1807</v>
      </c>
    </row>
    <row r="598" spans="1:11" ht="30">
      <c r="A598" s="135">
        <v>1001227</v>
      </c>
      <c r="B598" s="136">
        <v>45205</v>
      </c>
      <c r="C598" s="137" t="s">
        <v>68</v>
      </c>
      <c r="D598" s="137" t="s">
        <v>1808</v>
      </c>
      <c r="E598" s="137" t="s">
        <v>87</v>
      </c>
      <c r="F598" s="138">
        <v>565000</v>
      </c>
      <c r="G598" s="137" t="s">
        <v>144</v>
      </c>
      <c r="H598" s="137" t="s">
        <v>482</v>
      </c>
      <c r="I598" s="137" t="s">
        <v>65</v>
      </c>
      <c r="J598" s="137" t="s">
        <v>1809</v>
      </c>
      <c r="K598" s="137" t="s">
        <v>1810</v>
      </c>
    </row>
    <row r="599" spans="1:11" ht="30">
      <c r="A599" s="135">
        <v>1001231</v>
      </c>
      <c r="B599" s="136">
        <v>45205</v>
      </c>
      <c r="C599" s="137" t="s">
        <v>100</v>
      </c>
      <c r="D599" s="137" t="s">
        <v>1811</v>
      </c>
      <c r="E599" s="137" t="s">
        <v>62</v>
      </c>
      <c r="F599" s="138">
        <v>685000</v>
      </c>
      <c r="G599" s="137" t="s">
        <v>102</v>
      </c>
      <c r="H599" s="137" t="s">
        <v>103</v>
      </c>
      <c r="I599" s="137" t="s">
        <v>65</v>
      </c>
      <c r="J599" s="137" t="s">
        <v>1812</v>
      </c>
      <c r="K599" s="137" t="s">
        <v>1813</v>
      </c>
    </row>
    <row r="600" spans="1:11" ht="30">
      <c r="A600" s="135">
        <v>1001232</v>
      </c>
      <c r="B600" s="136">
        <v>45205</v>
      </c>
      <c r="C600" s="137" t="s">
        <v>74</v>
      </c>
      <c r="D600" s="137" t="s">
        <v>1814</v>
      </c>
      <c r="E600" s="137" t="s">
        <v>62</v>
      </c>
      <c r="F600" s="138">
        <v>799000</v>
      </c>
      <c r="G600" s="137" t="s">
        <v>77</v>
      </c>
      <c r="H600" s="137" t="s">
        <v>78</v>
      </c>
      <c r="I600" s="137" t="s">
        <v>65</v>
      </c>
      <c r="J600" s="137" t="s">
        <v>1815</v>
      </c>
      <c r="K600" s="137" t="s">
        <v>1816</v>
      </c>
    </row>
    <row r="601" spans="1:11" ht="30">
      <c r="A601" s="135">
        <v>1001237</v>
      </c>
      <c r="B601" s="136">
        <v>45205</v>
      </c>
      <c r="C601" s="137" t="s">
        <v>74</v>
      </c>
      <c r="D601" s="137" t="s">
        <v>1817</v>
      </c>
      <c r="E601" s="137" t="s">
        <v>62</v>
      </c>
      <c r="F601" s="138">
        <v>950000</v>
      </c>
      <c r="G601" s="137" t="s">
        <v>77</v>
      </c>
      <c r="H601" s="137" t="s">
        <v>78</v>
      </c>
      <c r="I601" s="137" t="s">
        <v>65</v>
      </c>
      <c r="J601" s="137" t="s">
        <v>1818</v>
      </c>
      <c r="K601" s="137" t="s">
        <v>1819</v>
      </c>
    </row>
    <row r="602" spans="1:11" ht="30">
      <c r="A602" s="135">
        <v>1001244</v>
      </c>
      <c r="B602" s="136">
        <v>45205</v>
      </c>
      <c r="C602" s="137" t="s">
        <v>74</v>
      </c>
      <c r="D602" s="137" t="s">
        <v>1820</v>
      </c>
      <c r="E602" s="137" t="s">
        <v>62</v>
      </c>
      <c r="F602" s="138">
        <v>1350000</v>
      </c>
      <c r="G602" s="137" t="s">
        <v>82</v>
      </c>
      <c r="H602" s="137" t="s">
        <v>83</v>
      </c>
      <c r="I602" s="137" t="s">
        <v>65</v>
      </c>
      <c r="J602" s="137" t="s">
        <v>1821</v>
      </c>
      <c r="K602" s="137" t="s">
        <v>1822</v>
      </c>
    </row>
    <row r="603" spans="1:11" ht="30">
      <c r="A603" s="135">
        <v>1001245</v>
      </c>
      <c r="B603" s="136">
        <v>45205</v>
      </c>
      <c r="C603" s="137" t="s">
        <v>68</v>
      </c>
      <c r="D603" s="137" t="s">
        <v>1823</v>
      </c>
      <c r="E603" s="137" t="s">
        <v>115</v>
      </c>
      <c r="F603" s="138">
        <v>1025000</v>
      </c>
      <c r="G603" s="137" t="s">
        <v>77</v>
      </c>
      <c r="H603" s="137" t="s">
        <v>111</v>
      </c>
      <c r="I603" s="137" t="s">
        <v>65</v>
      </c>
      <c r="J603" s="137" t="s">
        <v>1824</v>
      </c>
      <c r="K603" s="137" t="s">
        <v>1825</v>
      </c>
    </row>
    <row r="604" spans="1:11" ht="30">
      <c r="A604" s="135">
        <v>1001250</v>
      </c>
      <c r="B604" s="136">
        <v>45205</v>
      </c>
      <c r="C604" s="137" t="s">
        <v>60</v>
      </c>
      <c r="D604" s="137" t="s">
        <v>1826</v>
      </c>
      <c r="E604" s="137" t="s">
        <v>62</v>
      </c>
      <c r="F604" s="138">
        <v>323000</v>
      </c>
      <c r="G604" s="137" t="s">
        <v>77</v>
      </c>
      <c r="H604" s="137" t="s">
        <v>507</v>
      </c>
      <c r="I604" s="137" t="s">
        <v>65</v>
      </c>
      <c r="J604" s="137" t="s">
        <v>1827</v>
      </c>
      <c r="K604" s="137" t="s">
        <v>1828</v>
      </c>
    </row>
    <row r="605" spans="1:11" ht="30">
      <c r="A605" s="135">
        <v>1001253</v>
      </c>
      <c r="B605" s="136">
        <v>45205</v>
      </c>
      <c r="C605" s="137" t="s">
        <v>60</v>
      </c>
      <c r="D605" s="137" t="s">
        <v>1829</v>
      </c>
      <c r="E605" s="137" t="s">
        <v>76</v>
      </c>
      <c r="F605" s="138">
        <v>1650000</v>
      </c>
      <c r="G605" s="137" t="s">
        <v>63</v>
      </c>
      <c r="H605" s="137" t="s">
        <v>64</v>
      </c>
      <c r="I605" s="137" t="s">
        <v>65</v>
      </c>
      <c r="J605" s="137" t="s">
        <v>1830</v>
      </c>
      <c r="K605" s="137" t="s">
        <v>1831</v>
      </c>
    </row>
    <row r="606" spans="1:11" ht="45">
      <c r="A606" s="135">
        <v>1001269</v>
      </c>
      <c r="B606" s="136">
        <v>45208</v>
      </c>
      <c r="C606" s="137" t="s">
        <v>233</v>
      </c>
      <c r="D606" s="137" t="s">
        <v>1832</v>
      </c>
      <c r="E606" s="137" t="s">
        <v>115</v>
      </c>
      <c r="F606" s="138">
        <v>722500</v>
      </c>
      <c r="G606" s="137" t="s">
        <v>63</v>
      </c>
      <c r="H606" s="137" t="s">
        <v>252</v>
      </c>
      <c r="I606" s="137" t="s">
        <v>65</v>
      </c>
      <c r="J606" s="137" t="s">
        <v>1296</v>
      </c>
      <c r="K606" s="137" t="s">
        <v>1833</v>
      </c>
    </row>
    <row r="607" spans="1:11" ht="30">
      <c r="A607" s="135">
        <v>1001011</v>
      </c>
      <c r="B607" s="136">
        <v>45198</v>
      </c>
      <c r="C607" s="137" t="s">
        <v>233</v>
      </c>
      <c r="D607" s="137" t="s">
        <v>1834</v>
      </c>
      <c r="E607" s="137" t="s">
        <v>115</v>
      </c>
      <c r="F607" s="138">
        <v>1500000</v>
      </c>
      <c r="G607" s="137" t="s">
        <v>63</v>
      </c>
      <c r="H607" s="137" t="s">
        <v>252</v>
      </c>
      <c r="I607" s="137" t="s">
        <v>65</v>
      </c>
      <c r="J607" s="137" t="s">
        <v>1835</v>
      </c>
      <c r="K607" s="137" t="s">
        <v>1836</v>
      </c>
    </row>
    <row r="608" spans="1:11" ht="60">
      <c r="A608" s="135">
        <v>1001016</v>
      </c>
      <c r="B608" s="136">
        <v>45198</v>
      </c>
      <c r="C608" s="137" t="s">
        <v>60</v>
      </c>
      <c r="D608" s="137" t="s">
        <v>1837</v>
      </c>
      <c r="E608" s="137" t="s">
        <v>62</v>
      </c>
      <c r="F608" s="138">
        <v>425000</v>
      </c>
      <c r="G608" s="137" t="s">
        <v>77</v>
      </c>
      <c r="H608" s="137" t="s">
        <v>507</v>
      </c>
      <c r="I608" s="137" t="s">
        <v>65</v>
      </c>
      <c r="J608" s="137" t="s">
        <v>1838</v>
      </c>
      <c r="K608" s="137" t="s">
        <v>1839</v>
      </c>
    </row>
    <row r="609" spans="1:11" ht="30">
      <c r="A609" s="135">
        <v>1001025</v>
      </c>
      <c r="B609" s="136">
        <v>45198</v>
      </c>
      <c r="C609" s="137" t="s">
        <v>68</v>
      </c>
      <c r="D609" s="137" t="s">
        <v>1840</v>
      </c>
      <c r="E609" s="137" t="s">
        <v>62</v>
      </c>
      <c r="F609" s="138">
        <v>790000</v>
      </c>
      <c r="G609" s="137" t="s">
        <v>77</v>
      </c>
      <c r="H609" s="137" t="s">
        <v>111</v>
      </c>
      <c r="I609" s="137" t="s">
        <v>152</v>
      </c>
      <c r="J609" s="137" t="s">
        <v>1841</v>
      </c>
      <c r="K609" s="137" t="s">
        <v>1842</v>
      </c>
    </row>
    <row r="610" spans="1:11" ht="75">
      <c r="A610" s="135">
        <v>1001027</v>
      </c>
      <c r="B610" s="136">
        <v>45198</v>
      </c>
      <c r="C610" s="137" t="s">
        <v>60</v>
      </c>
      <c r="D610" s="137" t="s">
        <v>1843</v>
      </c>
      <c r="E610" s="137" t="s">
        <v>62</v>
      </c>
      <c r="F610" s="138">
        <v>650000</v>
      </c>
      <c r="G610" s="137" t="s">
        <v>77</v>
      </c>
      <c r="H610" s="137" t="s">
        <v>507</v>
      </c>
      <c r="I610" s="137" t="s">
        <v>65</v>
      </c>
      <c r="J610" s="137" t="s">
        <v>1844</v>
      </c>
      <c r="K610" s="137" t="s">
        <v>1845</v>
      </c>
    </row>
    <row r="611" spans="1:11" ht="45">
      <c r="A611" s="135">
        <v>1001028</v>
      </c>
      <c r="B611" s="136">
        <v>45198</v>
      </c>
      <c r="C611" s="137" t="s">
        <v>233</v>
      </c>
      <c r="D611" s="137" t="s">
        <v>1846</v>
      </c>
      <c r="E611" s="137" t="s">
        <v>62</v>
      </c>
      <c r="F611" s="138">
        <v>339900</v>
      </c>
      <c r="G611" s="137" t="s">
        <v>102</v>
      </c>
      <c r="H611" s="137" t="s">
        <v>235</v>
      </c>
      <c r="I611" s="137" t="s">
        <v>65</v>
      </c>
      <c r="J611" s="137" t="s">
        <v>1847</v>
      </c>
      <c r="K611" s="137" t="s">
        <v>1848</v>
      </c>
    </row>
    <row r="612" spans="1:11" ht="45">
      <c r="A612" s="135">
        <v>1001031</v>
      </c>
      <c r="B612" s="136">
        <v>45198</v>
      </c>
      <c r="C612" s="137" t="s">
        <v>100</v>
      </c>
      <c r="D612" s="137" t="s">
        <v>1849</v>
      </c>
      <c r="E612" s="137" t="s">
        <v>62</v>
      </c>
      <c r="F612" s="138">
        <v>1350000</v>
      </c>
      <c r="G612" s="137" t="s">
        <v>102</v>
      </c>
      <c r="H612" s="137" t="s">
        <v>103</v>
      </c>
      <c r="I612" s="137" t="s">
        <v>65</v>
      </c>
      <c r="J612" s="137" t="s">
        <v>1850</v>
      </c>
      <c r="K612" s="137" t="s">
        <v>1851</v>
      </c>
    </row>
    <row r="613" spans="1:11" ht="30">
      <c r="A613" s="135">
        <v>1001034</v>
      </c>
      <c r="B613" s="136">
        <v>45198</v>
      </c>
      <c r="C613" s="137" t="s">
        <v>100</v>
      </c>
      <c r="D613" s="137" t="s">
        <v>1852</v>
      </c>
      <c r="E613" s="137" t="s">
        <v>62</v>
      </c>
      <c r="F613" s="138">
        <v>415000</v>
      </c>
      <c r="G613" s="137" t="s">
        <v>102</v>
      </c>
      <c r="H613" s="137" t="s">
        <v>103</v>
      </c>
      <c r="I613" s="137" t="s">
        <v>65</v>
      </c>
      <c r="J613" s="137" t="s">
        <v>1853</v>
      </c>
      <c r="K613" s="137" t="s">
        <v>1854</v>
      </c>
    </row>
    <row r="614" spans="1:11" ht="30">
      <c r="A614" s="135">
        <v>1001035</v>
      </c>
      <c r="B614" s="136">
        <v>45198</v>
      </c>
      <c r="C614" s="137" t="s">
        <v>60</v>
      </c>
      <c r="D614" s="137" t="s">
        <v>1855</v>
      </c>
      <c r="E614" s="137" t="s">
        <v>62</v>
      </c>
      <c r="F614" s="138">
        <v>912500</v>
      </c>
      <c r="G614" s="137" t="s">
        <v>63</v>
      </c>
      <c r="H614" s="137" t="s">
        <v>64</v>
      </c>
      <c r="I614" s="137" t="s">
        <v>65</v>
      </c>
      <c r="J614" s="137" t="s">
        <v>1856</v>
      </c>
      <c r="K614" s="137" t="s">
        <v>1857</v>
      </c>
    </row>
    <row r="615" spans="1:11" ht="30">
      <c r="A615" s="135">
        <v>1001040</v>
      </c>
      <c r="B615" s="136">
        <v>45198</v>
      </c>
      <c r="C615" s="137" t="s">
        <v>233</v>
      </c>
      <c r="D615" s="137" t="s">
        <v>1858</v>
      </c>
      <c r="E615" s="137" t="s">
        <v>62</v>
      </c>
      <c r="F615" s="138">
        <v>1350000</v>
      </c>
      <c r="G615" s="137" t="s">
        <v>63</v>
      </c>
      <c r="H615" s="137" t="s">
        <v>252</v>
      </c>
      <c r="I615" s="137" t="s">
        <v>65</v>
      </c>
      <c r="J615" s="137" t="s">
        <v>1859</v>
      </c>
      <c r="K615" s="137" t="s">
        <v>1860</v>
      </c>
    </row>
    <row r="616" spans="1:11" ht="90">
      <c r="A616" s="135">
        <v>996711</v>
      </c>
      <c r="B616" s="136">
        <v>45069</v>
      </c>
      <c r="C616" s="137" t="s">
        <v>68</v>
      </c>
      <c r="D616" s="137" t="s">
        <v>1861</v>
      </c>
      <c r="E616" s="137" t="s">
        <v>248</v>
      </c>
      <c r="F616" s="138">
        <v>12110924</v>
      </c>
      <c r="G616" s="137" t="s">
        <v>70</v>
      </c>
      <c r="H616" s="137" t="s">
        <v>71</v>
      </c>
      <c r="I616" s="137" t="s">
        <v>65</v>
      </c>
      <c r="J616" s="137" t="s">
        <v>708</v>
      </c>
      <c r="K616" s="137" t="s">
        <v>1862</v>
      </c>
    </row>
    <row r="617" spans="1:11" ht="30">
      <c r="A617" s="135">
        <v>996716</v>
      </c>
      <c r="B617" s="136">
        <v>45069</v>
      </c>
      <c r="C617" s="137" t="s">
        <v>74</v>
      </c>
      <c r="D617" s="137" t="s">
        <v>1863</v>
      </c>
      <c r="E617" s="137" t="s">
        <v>62</v>
      </c>
      <c r="F617" s="138">
        <v>525000</v>
      </c>
      <c r="G617" s="137" t="s">
        <v>82</v>
      </c>
      <c r="H617" s="137" t="s">
        <v>83</v>
      </c>
      <c r="I617" s="137" t="s">
        <v>65</v>
      </c>
      <c r="J617" s="137" t="s">
        <v>1864</v>
      </c>
      <c r="K617" s="137" t="s">
        <v>1865</v>
      </c>
    </row>
    <row r="618" spans="1:11" ht="30">
      <c r="A618" s="135">
        <v>996733</v>
      </c>
      <c r="B618" s="136">
        <v>45069</v>
      </c>
      <c r="C618" s="137" t="s">
        <v>148</v>
      </c>
      <c r="D618" s="137" t="s">
        <v>1866</v>
      </c>
      <c r="E618" s="137" t="s">
        <v>62</v>
      </c>
      <c r="F618" s="138">
        <v>479950</v>
      </c>
      <c r="G618" s="137" t="s">
        <v>150</v>
      </c>
      <c r="H618" s="137" t="s">
        <v>151</v>
      </c>
      <c r="I618" s="137" t="s">
        <v>152</v>
      </c>
      <c r="J618" s="137" t="s">
        <v>153</v>
      </c>
      <c r="K618" s="137" t="s">
        <v>1867</v>
      </c>
    </row>
    <row r="619" spans="1:11" ht="30">
      <c r="A619" s="135">
        <v>996739</v>
      </c>
      <c r="B619" s="136">
        <v>45070</v>
      </c>
      <c r="C619" s="137" t="s">
        <v>74</v>
      </c>
      <c r="D619" s="137" t="s">
        <v>1868</v>
      </c>
      <c r="E619" s="137" t="s">
        <v>62</v>
      </c>
      <c r="F619" s="138">
        <v>515000</v>
      </c>
      <c r="G619" s="137" t="s">
        <v>77</v>
      </c>
      <c r="H619" s="137" t="s">
        <v>107</v>
      </c>
      <c r="I619" s="137" t="s">
        <v>65</v>
      </c>
      <c r="J619" s="137" t="s">
        <v>1869</v>
      </c>
      <c r="K619" s="137" t="s">
        <v>1870</v>
      </c>
    </row>
    <row r="620" spans="1:11" ht="30">
      <c r="A620" s="135">
        <v>996777</v>
      </c>
      <c r="B620" s="136">
        <v>45071</v>
      </c>
      <c r="C620" s="137" t="s">
        <v>74</v>
      </c>
      <c r="D620" s="137" t="s">
        <v>1871</v>
      </c>
      <c r="E620" s="137" t="s">
        <v>115</v>
      </c>
      <c r="F620" s="138">
        <v>107500</v>
      </c>
      <c r="G620" s="137" t="s">
        <v>77</v>
      </c>
      <c r="H620" s="137" t="s">
        <v>107</v>
      </c>
      <c r="I620" s="137" t="s">
        <v>65</v>
      </c>
      <c r="J620" s="137" t="s">
        <v>1872</v>
      </c>
      <c r="K620" s="137" t="s">
        <v>1869</v>
      </c>
    </row>
    <row r="621" spans="1:11" ht="30">
      <c r="A621" s="135">
        <v>996796</v>
      </c>
      <c r="B621" s="136">
        <v>45071</v>
      </c>
      <c r="C621" s="137" t="s">
        <v>68</v>
      </c>
      <c r="D621" s="137" t="s">
        <v>1873</v>
      </c>
      <c r="E621" s="137" t="s">
        <v>62</v>
      </c>
      <c r="F621" s="138">
        <v>799000</v>
      </c>
      <c r="G621" s="137" t="s">
        <v>77</v>
      </c>
      <c r="H621" s="137" t="s">
        <v>111</v>
      </c>
      <c r="I621" s="137" t="s">
        <v>65</v>
      </c>
      <c r="J621" s="137" t="s">
        <v>346</v>
      </c>
      <c r="K621" s="137" t="s">
        <v>1874</v>
      </c>
    </row>
    <row r="622" spans="1:11" ht="30">
      <c r="A622" s="135">
        <v>996801</v>
      </c>
      <c r="B622" s="136">
        <v>45071</v>
      </c>
      <c r="C622" s="137" t="s">
        <v>60</v>
      </c>
      <c r="D622" s="137" t="s">
        <v>1875</v>
      </c>
      <c r="E622" s="137" t="s">
        <v>87</v>
      </c>
      <c r="F622" s="138">
        <v>622500</v>
      </c>
      <c r="G622" s="137" t="s">
        <v>63</v>
      </c>
      <c r="H622" s="137" t="s">
        <v>64</v>
      </c>
      <c r="I622" s="137" t="s">
        <v>65</v>
      </c>
      <c r="J622" s="137" t="s">
        <v>1876</v>
      </c>
      <c r="K622" s="137" t="s">
        <v>1877</v>
      </c>
    </row>
    <row r="623" spans="1:11" ht="30">
      <c r="A623" s="135">
        <v>996804</v>
      </c>
      <c r="B623" s="136">
        <v>45071</v>
      </c>
      <c r="C623" s="137" t="s">
        <v>68</v>
      </c>
      <c r="D623" s="137" t="s">
        <v>1878</v>
      </c>
      <c r="E623" s="137" t="s">
        <v>62</v>
      </c>
      <c r="F623" s="138">
        <v>450000</v>
      </c>
      <c r="G623" s="137" t="s">
        <v>77</v>
      </c>
      <c r="H623" s="137" t="s">
        <v>111</v>
      </c>
      <c r="I623" s="137" t="s">
        <v>65</v>
      </c>
      <c r="J623" s="137" t="s">
        <v>1879</v>
      </c>
      <c r="K623" s="137" t="s">
        <v>1880</v>
      </c>
    </row>
    <row r="624" spans="1:11" ht="30">
      <c r="A624" s="135">
        <v>996808</v>
      </c>
      <c r="B624" s="136">
        <v>45071</v>
      </c>
      <c r="C624" s="137" t="s">
        <v>74</v>
      </c>
      <c r="D624" s="137" t="s">
        <v>1881</v>
      </c>
      <c r="E624" s="137" t="s">
        <v>62</v>
      </c>
      <c r="F624" s="138">
        <v>420000</v>
      </c>
      <c r="G624" s="137" t="s">
        <v>77</v>
      </c>
      <c r="H624" s="137" t="s">
        <v>107</v>
      </c>
      <c r="I624" s="137" t="s">
        <v>65</v>
      </c>
      <c r="J624" s="137" t="s">
        <v>1882</v>
      </c>
      <c r="K624" s="137" t="s">
        <v>1883</v>
      </c>
    </row>
    <row r="625" spans="1:11" ht="60">
      <c r="A625" s="135">
        <v>996635</v>
      </c>
      <c r="B625" s="136">
        <v>45065</v>
      </c>
      <c r="C625" s="137" t="s">
        <v>100</v>
      </c>
      <c r="D625" s="137" t="s">
        <v>1884</v>
      </c>
      <c r="E625" s="137" t="s">
        <v>62</v>
      </c>
      <c r="F625" s="138">
        <v>595000</v>
      </c>
      <c r="G625" s="137" t="s">
        <v>102</v>
      </c>
      <c r="H625" s="137" t="s">
        <v>103</v>
      </c>
      <c r="I625" s="137" t="s">
        <v>65</v>
      </c>
      <c r="J625" s="137" t="s">
        <v>1885</v>
      </c>
      <c r="K625" s="137" t="s">
        <v>1886</v>
      </c>
    </row>
    <row r="626" spans="1:11" ht="30">
      <c r="A626" s="135">
        <v>996641</v>
      </c>
      <c r="B626" s="136">
        <v>45065</v>
      </c>
      <c r="C626" s="137" t="s">
        <v>100</v>
      </c>
      <c r="D626" s="137" t="s">
        <v>1887</v>
      </c>
      <c r="E626" s="137" t="s">
        <v>62</v>
      </c>
      <c r="F626" s="138">
        <v>705000</v>
      </c>
      <c r="G626" s="137" t="s">
        <v>102</v>
      </c>
      <c r="H626" s="137" t="s">
        <v>103</v>
      </c>
      <c r="I626" s="137" t="s">
        <v>65</v>
      </c>
      <c r="J626" s="137" t="s">
        <v>1888</v>
      </c>
      <c r="K626" s="137" t="s">
        <v>1889</v>
      </c>
    </row>
    <row r="627" spans="1:11" ht="30">
      <c r="A627" s="135">
        <v>996642</v>
      </c>
      <c r="B627" s="136">
        <v>45065</v>
      </c>
      <c r="C627" s="137" t="s">
        <v>68</v>
      </c>
      <c r="D627" s="137" t="s">
        <v>1890</v>
      </c>
      <c r="E627" s="137" t="s">
        <v>62</v>
      </c>
      <c r="F627" s="138">
        <v>560000</v>
      </c>
      <c r="G627" s="137" t="s">
        <v>77</v>
      </c>
      <c r="H627" s="137" t="s">
        <v>111</v>
      </c>
      <c r="I627" s="137" t="s">
        <v>65</v>
      </c>
      <c r="J627" s="137" t="s">
        <v>1891</v>
      </c>
      <c r="K627" s="137" t="s">
        <v>1892</v>
      </c>
    </row>
    <row r="628" spans="1:11" ht="30">
      <c r="A628" s="135">
        <v>996648</v>
      </c>
      <c r="B628" s="136">
        <v>45065</v>
      </c>
      <c r="C628" s="137" t="s">
        <v>148</v>
      </c>
      <c r="D628" s="137" t="s">
        <v>1893</v>
      </c>
      <c r="E628" s="137" t="s">
        <v>62</v>
      </c>
      <c r="F628" s="138">
        <v>530000</v>
      </c>
      <c r="G628" s="137" t="s">
        <v>150</v>
      </c>
      <c r="H628" s="137" t="s">
        <v>151</v>
      </c>
      <c r="I628" s="137" t="s">
        <v>152</v>
      </c>
      <c r="J628" s="137" t="s">
        <v>153</v>
      </c>
      <c r="K628" s="137" t="s">
        <v>1894</v>
      </c>
    </row>
    <row r="629" spans="1:11" ht="30">
      <c r="A629" s="135">
        <v>996652</v>
      </c>
      <c r="B629" s="136">
        <v>45065</v>
      </c>
      <c r="C629" s="137" t="s">
        <v>68</v>
      </c>
      <c r="D629" s="137" t="s">
        <v>1895</v>
      </c>
      <c r="E629" s="137" t="s">
        <v>62</v>
      </c>
      <c r="F629" s="138">
        <v>419000</v>
      </c>
      <c r="G629" s="137" t="s">
        <v>77</v>
      </c>
      <c r="H629" s="137" t="s">
        <v>111</v>
      </c>
      <c r="I629" s="137" t="s">
        <v>65</v>
      </c>
      <c r="J629" s="137" t="s">
        <v>1896</v>
      </c>
      <c r="K629" s="137" t="s">
        <v>1897</v>
      </c>
    </row>
    <row r="630" spans="1:11" ht="30">
      <c r="A630" s="135">
        <v>996655</v>
      </c>
      <c r="B630" s="136">
        <v>45065</v>
      </c>
      <c r="C630" s="137" t="s">
        <v>74</v>
      </c>
      <c r="D630" s="137" t="s">
        <v>1898</v>
      </c>
      <c r="E630" s="137" t="s">
        <v>87</v>
      </c>
      <c r="F630" s="138">
        <v>968000</v>
      </c>
      <c r="G630" s="137" t="s">
        <v>77</v>
      </c>
      <c r="H630" s="137" t="s">
        <v>107</v>
      </c>
      <c r="I630" s="137" t="s">
        <v>65</v>
      </c>
      <c r="J630" s="137" t="s">
        <v>1899</v>
      </c>
      <c r="K630" s="137" t="s">
        <v>1900</v>
      </c>
    </row>
    <row r="631" spans="1:11" ht="45">
      <c r="A631" s="135">
        <v>996686</v>
      </c>
      <c r="B631" s="136">
        <v>45068</v>
      </c>
      <c r="C631" s="137" t="s">
        <v>233</v>
      </c>
      <c r="D631" s="137" t="s">
        <v>1901</v>
      </c>
      <c r="E631" s="137" t="s">
        <v>62</v>
      </c>
      <c r="F631" s="138">
        <v>2500000</v>
      </c>
      <c r="G631" s="137" t="s">
        <v>63</v>
      </c>
      <c r="H631" s="137" t="s">
        <v>252</v>
      </c>
      <c r="I631" s="137" t="s">
        <v>65</v>
      </c>
      <c r="J631" s="137" t="s">
        <v>1902</v>
      </c>
      <c r="K631" s="137" t="s">
        <v>1903</v>
      </c>
    </row>
    <row r="632" spans="1:11" ht="45">
      <c r="A632" s="135">
        <v>996703</v>
      </c>
      <c r="B632" s="136">
        <v>45069</v>
      </c>
      <c r="C632" s="137" t="s">
        <v>233</v>
      </c>
      <c r="D632" s="137" t="s">
        <v>1904</v>
      </c>
      <c r="E632" s="137" t="s">
        <v>62</v>
      </c>
      <c r="F632" s="138">
        <v>8125000</v>
      </c>
      <c r="G632" s="137" t="s">
        <v>63</v>
      </c>
      <c r="H632" s="137" t="s">
        <v>252</v>
      </c>
      <c r="I632" s="137" t="s">
        <v>65</v>
      </c>
      <c r="J632" s="137" t="s">
        <v>1905</v>
      </c>
      <c r="K632" s="137" t="s">
        <v>1906</v>
      </c>
    </row>
    <row r="633" spans="1:11" ht="60">
      <c r="A633" s="135">
        <v>996704</v>
      </c>
      <c r="B633" s="136">
        <v>45069</v>
      </c>
      <c r="C633" s="137" t="s">
        <v>74</v>
      </c>
      <c r="D633" s="137" t="s">
        <v>1907</v>
      </c>
      <c r="E633" s="137" t="s">
        <v>115</v>
      </c>
      <c r="F633" s="138">
        <v>120000</v>
      </c>
      <c r="G633" s="137" t="s">
        <v>77</v>
      </c>
      <c r="H633" s="137" t="s">
        <v>107</v>
      </c>
      <c r="I633" s="137" t="s">
        <v>65</v>
      </c>
      <c r="J633" s="137" t="s">
        <v>1908</v>
      </c>
      <c r="K633" s="137" t="s">
        <v>1909</v>
      </c>
    </row>
    <row r="634" spans="1:11" ht="30">
      <c r="A634" s="135">
        <v>996924</v>
      </c>
      <c r="B634" s="136">
        <v>45077</v>
      </c>
      <c r="C634" s="137" t="s">
        <v>74</v>
      </c>
      <c r="D634" s="137" t="s">
        <v>1910</v>
      </c>
      <c r="E634" s="137" t="s">
        <v>62</v>
      </c>
      <c r="F634" s="138">
        <v>725000</v>
      </c>
      <c r="G634" s="137" t="s">
        <v>70</v>
      </c>
      <c r="H634" s="137" t="s">
        <v>223</v>
      </c>
      <c r="I634" s="137" t="s">
        <v>65</v>
      </c>
      <c r="J634" s="137" t="s">
        <v>1911</v>
      </c>
      <c r="K634" s="137" t="s">
        <v>1912</v>
      </c>
    </row>
    <row r="635" spans="1:11" ht="30">
      <c r="A635" s="135">
        <v>996934</v>
      </c>
      <c r="B635" s="136">
        <v>45077</v>
      </c>
      <c r="C635" s="137" t="s">
        <v>181</v>
      </c>
      <c r="D635" s="137" t="s">
        <v>1913</v>
      </c>
      <c r="E635" s="137" t="s">
        <v>62</v>
      </c>
      <c r="F635" s="138">
        <v>580000</v>
      </c>
      <c r="G635" s="137" t="s">
        <v>183</v>
      </c>
      <c r="H635" s="137" t="s">
        <v>184</v>
      </c>
      <c r="I635" s="137" t="s">
        <v>65</v>
      </c>
      <c r="J635" s="137" t="s">
        <v>1914</v>
      </c>
      <c r="K635" s="137" t="s">
        <v>1915</v>
      </c>
    </row>
    <row r="636" spans="1:11" ht="30">
      <c r="A636" s="135">
        <v>996938</v>
      </c>
      <c r="B636" s="136">
        <v>45077</v>
      </c>
      <c r="C636" s="137" t="s">
        <v>60</v>
      </c>
      <c r="D636" s="137" t="s">
        <v>1916</v>
      </c>
      <c r="E636" s="137" t="s">
        <v>62</v>
      </c>
      <c r="F636" s="138">
        <v>639000</v>
      </c>
      <c r="G636" s="137" t="s">
        <v>63</v>
      </c>
      <c r="H636" s="137" t="s">
        <v>64</v>
      </c>
      <c r="I636" s="137" t="s">
        <v>65</v>
      </c>
      <c r="J636" s="137" t="s">
        <v>1917</v>
      </c>
      <c r="K636" s="137" t="s">
        <v>1918</v>
      </c>
    </row>
    <row r="637" spans="1:11" ht="30">
      <c r="A637" s="135">
        <v>996949</v>
      </c>
      <c r="B637" s="136">
        <v>45078</v>
      </c>
      <c r="C637" s="137" t="s">
        <v>60</v>
      </c>
      <c r="D637" s="137" t="s">
        <v>1919</v>
      </c>
      <c r="E637" s="137" t="s">
        <v>87</v>
      </c>
      <c r="F637" s="138">
        <v>385000</v>
      </c>
      <c r="G637" s="137" t="s">
        <v>192</v>
      </c>
      <c r="H637" s="137" t="s">
        <v>193</v>
      </c>
      <c r="I637" s="137" t="s">
        <v>152</v>
      </c>
      <c r="J637" s="137" t="s">
        <v>194</v>
      </c>
      <c r="K637" s="137" t="s">
        <v>1920</v>
      </c>
    </row>
    <row r="638" spans="1:11" ht="30">
      <c r="A638" s="135">
        <v>996950</v>
      </c>
      <c r="B638" s="136">
        <v>45078</v>
      </c>
      <c r="C638" s="137" t="s">
        <v>233</v>
      </c>
      <c r="D638" s="137" t="s">
        <v>1921</v>
      </c>
      <c r="E638" s="137" t="s">
        <v>62</v>
      </c>
      <c r="F638" s="138">
        <v>1195000</v>
      </c>
      <c r="G638" s="137" t="s">
        <v>63</v>
      </c>
      <c r="H638" s="137" t="s">
        <v>252</v>
      </c>
      <c r="I638" s="137" t="s">
        <v>65</v>
      </c>
      <c r="J638" s="137" t="s">
        <v>1922</v>
      </c>
      <c r="K638" s="137" t="s">
        <v>1761</v>
      </c>
    </row>
    <row r="639" spans="1:11" ht="30">
      <c r="A639" s="135">
        <v>996954</v>
      </c>
      <c r="B639" s="136">
        <v>45078</v>
      </c>
      <c r="C639" s="137" t="s">
        <v>74</v>
      </c>
      <c r="D639" s="137" t="s">
        <v>1923</v>
      </c>
      <c r="E639" s="137" t="s">
        <v>62</v>
      </c>
      <c r="F639" s="138">
        <v>2100000</v>
      </c>
      <c r="G639" s="137" t="s">
        <v>77</v>
      </c>
      <c r="H639" s="137" t="s">
        <v>78</v>
      </c>
      <c r="I639" s="137" t="s">
        <v>65</v>
      </c>
      <c r="J639" s="137" t="s">
        <v>1924</v>
      </c>
      <c r="K639" s="137" t="s">
        <v>1925</v>
      </c>
    </row>
    <row r="640" spans="1:11" ht="30">
      <c r="A640" s="135">
        <v>996962</v>
      </c>
      <c r="B640" s="136">
        <v>45078</v>
      </c>
      <c r="C640" s="137" t="s">
        <v>60</v>
      </c>
      <c r="D640" s="137" t="s">
        <v>1926</v>
      </c>
      <c r="E640" s="137" t="s">
        <v>62</v>
      </c>
      <c r="F640" s="138">
        <v>595000</v>
      </c>
      <c r="G640" s="137" t="s">
        <v>63</v>
      </c>
      <c r="H640" s="137" t="s">
        <v>64</v>
      </c>
      <c r="I640" s="137" t="s">
        <v>65</v>
      </c>
      <c r="J640" s="137" t="s">
        <v>1927</v>
      </c>
      <c r="K640" s="137" t="s">
        <v>1928</v>
      </c>
    </row>
    <row r="641" spans="1:11" ht="45">
      <c r="A641" s="135">
        <v>996968</v>
      </c>
      <c r="B641" s="136">
        <v>45078</v>
      </c>
      <c r="C641" s="137" t="s">
        <v>100</v>
      </c>
      <c r="D641" s="137" t="s">
        <v>1929</v>
      </c>
      <c r="E641" s="137" t="s">
        <v>62</v>
      </c>
      <c r="F641" s="138">
        <v>740000</v>
      </c>
      <c r="G641" s="137" t="s">
        <v>102</v>
      </c>
      <c r="H641" s="137" t="s">
        <v>103</v>
      </c>
      <c r="I641" s="137" t="s">
        <v>65</v>
      </c>
      <c r="J641" s="137" t="s">
        <v>1930</v>
      </c>
      <c r="K641" s="137" t="s">
        <v>1931</v>
      </c>
    </row>
    <row r="642" spans="1:11" ht="45">
      <c r="A642" s="135">
        <v>996971</v>
      </c>
      <c r="B642" s="136">
        <v>45078</v>
      </c>
      <c r="C642" s="137" t="s">
        <v>60</v>
      </c>
      <c r="D642" s="137" t="s">
        <v>1932</v>
      </c>
      <c r="E642" s="137" t="s">
        <v>62</v>
      </c>
      <c r="F642" s="138">
        <v>2245000</v>
      </c>
      <c r="G642" s="137" t="s">
        <v>63</v>
      </c>
      <c r="H642" s="137" t="s">
        <v>64</v>
      </c>
      <c r="I642" s="137" t="s">
        <v>65</v>
      </c>
      <c r="J642" s="137" t="s">
        <v>1933</v>
      </c>
      <c r="K642" s="137" t="s">
        <v>1934</v>
      </c>
    </row>
    <row r="643" spans="1:11" ht="30">
      <c r="A643" s="135">
        <v>997190</v>
      </c>
      <c r="B643" s="136">
        <v>45084</v>
      </c>
      <c r="C643" s="137" t="s">
        <v>100</v>
      </c>
      <c r="D643" s="137" t="s">
        <v>1935</v>
      </c>
      <c r="E643" s="137" t="s">
        <v>115</v>
      </c>
      <c r="F643" s="138">
        <v>8000000</v>
      </c>
      <c r="G643" s="137" t="s">
        <v>332</v>
      </c>
      <c r="H643" s="137" t="s">
        <v>333</v>
      </c>
      <c r="I643" s="137" t="s">
        <v>65</v>
      </c>
      <c r="J643" s="137" t="s">
        <v>1936</v>
      </c>
      <c r="K643" s="137" t="s">
        <v>153</v>
      </c>
    </row>
    <row r="644" spans="1:11" ht="45">
      <c r="A644" s="135">
        <v>997195</v>
      </c>
      <c r="B644" s="136">
        <v>45084</v>
      </c>
      <c r="C644" s="137" t="s">
        <v>142</v>
      </c>
      <c r="D644" s="137" t="s">
        <v>1937</v>
      </c>
      <c r="E644" s="137" t="s">
        <v>62</v>
      </c>
      <c r="F644" s="138">
        <v>739000</v>
      </c>
      <c r="G644" s="137" t="s">
        <v>144</v>
      </c>
      <c r="H644" s="137" t="s">
        <v>1102</v>
      </c>
      <c r="I644" s="137" t="s">
        <v>65</v>
      </c>
      <c r="J644" s="137" t="s">
        <v>1938</v>
      </c>
      <c r="K644" s="137" t="s">
        <v>1939</v>
      </c>
    </row>
    <row r="645" spans="1:11" ht="30">
      <c r="A645" s="135">
        <v>997199</v>
      </c>
      <c r="B645" s="136">
        <v>45084</v>
      </c>
      <c r="C645" s="137" t="s">
        <v>100</v>
      </c>
      <c r="D645" s="137" t="s">
        <v>1940</v>
      </c>
      <c r="E645" s="137" t="s">
        <v>62</v>
      </c>
      <c r="F645" s="138">
        <v>575000</v>
      </c>
      <c r="G645" s="137" t="s">
        <v>102</v>
      </c>
      <c r="H645" s="137" t="s">
        <v>103</v>
      </c>
      <c r="I645" s="137" t="s">
        <v>65</v>
      </c>
      <c r="J645" s="137" t="s">
        <v>1941</v>
      </c>
      <c r="K645" s="137" t="s">
        <v>1942</v>
      </c>
    </row>
    <row r="646" spans="1:11" ht="30">
      <c r="A646" s="135">
        <v>997203</v>
      </c>
      <c r="B646" s="136">
        <v>45084</v>
      </c>
      <c r="C646" s="137" t="s">
        <v>60</v>
      </c>
      <c r="D646" s="137" t="s">
        <v>1943</v>
      </c>
      <c r="E646" s="137" t="s">
        <v>62</v>
      </c>
      <c r="F646" s="138">
        <v>595668</v>
      </c>
      <c r="G646" s="137" t="s">
        <v>192</v>
      </c>
      <c r="H646" s="137" t="s">
        <v>193</v>
      </c>
      <c r="I646" s="137" t="s">
        <v>152</v>
      </c>
      <c r="J646" s="137" t="s">
        <v>194</v>
      </c>
      <c r="K646" s="137" t="s">
        <v>1944</v>
      </c>
    </row>
    <row r="647" spans="1:11" ht="30">
      <c r="A647" s="135">
        <v>997211</v>
      </c>
      <c r="B647" s="136">
        <v>45084</v>
      </c>
      <c r="C647" s="137" t="s">
        <v>100</v>
      </c>
      <c r="D647" s="137" t="s">
        <v>1945</v>
      </c>
      <c r="E647" s="137" t="s">
        <v>159</v>
      </c>
      <c r="F647" s="138">
        <v>250000</v>
      </c>
      <c r="G647" s="137" t="s">
        <v>102</v>
      </c>
      <c r="H647" s="137" t="s">
        <v>103</v>
      </c>
      <c r="I647" s="137" t="s">
        <v>65</v>
      </c>
      <c r="J647" s="137" t="s">
        <v>1946</v>
      </c>
      <c r="K647" s="137" t="s">
        <v>1947</v>
      </c>
    </row>
    <row r="648" spans="1:11" ht="30">
      <c r="A648" s="135">
        <v>997230</v>
      </c>
      <c r="B648" s="136">
        <v>45085</v>
      </c>
      <c r="C648" s="137" t="s">
        <v>60</v>
      </c>
      <c r="D648" s="137" t="s">
        <v>1948</v>
      </c>
      <c r="E648" s="137" t="s">
        <v>87</v>
      </c>
      <c r="F648" s="138">
        <v>687490</v>
      </c>
      <c r="G648" s="137" t="s">
        <v>192</v>
      </c>
      <c r="H648" s="137" t="s">
        <v>193</v>
      </c>
      <c r="I648" s="137" t="s">
        <v>152</v>
      </c>
      <c r="J648" s="137" t="s">
        <v>194</v>
      </c>
      <c r="K648" s="137" t="s">
        <v>1949</v>
      </c>
    </row>
    <row r="649" spans="1:11" ht="30">
      <c r="A649" s="135">
        <v>997239</v>
      </c>
      <c r="B649" s="136">
        <v>45085</v>
      </c>
      <c r="C649" s="137" t="s">
        <v>74</v>
      </c>
      <c r="D649" s="137" t="s">
        <v>1950</v>
      </c>
      <c r="E649" s="137" t="s">
        <v>115</v>
      </c>
      <c r="F649" s="138">
        <v>280000</v>
      </c>
      <c r="G649" s="137" t="s">
        <v>144</v>
      </c>
      <c r="H649" s="137" t="s">
        <v>1951</v>
      </c>
      <c r="I649" s="137" t="s">
        <v>65</v>
      </c>
      <c r="J649" s="137" t="s">
        <v>1952</v>
      </c>
      <c r="K649" s="137" t="s">
        <v>1953</v>
      </c>
    </row>
    <row r="650" spans="1:11" ht="30">
      <c r="A650" s="135">
        <v>997247</v>
      </c>
      <c r="B650" s="136">
        <v>45085</v>
      </c>
      <c r="C650" s="137" t="s">
        <v>60</v>
      </c>
      <c r="D650" s="137" t="s">
        <v>1954</v>
      </c>
      <c r="E650" s="137" t="s">
        <v>87</v>
      </c>
      <c r="F650" s="138">
        <v>453936</v>
      </c>
      <c r="G650" s="137" t="s">
        <v>192</v>
      </c>
      <c r="H650" s="137" t="s">
        <v>193</v>
      </c>
      <c r="I650" s="137" t="s">
        <v>152</v>
      </c>
      <c r="J650" s="137" t="s">
        <v>194</v>
      </c>
      <c r="K650" s="137" t="s">
        <v>1955</v>
      </c>
    </row>
    <row r="651" spans="1:11" ht="30">
      <c r="A651" s="135">
        <v>997268</v>
      </c>
      <c r="B651" s="136">
        <v>45085</v>
      </c>
      <c r="C651" s="137" t="s">
        <v>60</v>
      </c>
      <c r="D651" s="137" t="s">
        <v>1956</v>
      </c>
      <c r="E651" s="137" t="s">
        <v>87</v>
      </c>
      <c r="F651" s="138">
        <v>395528</v>
      </c>
      <c r="G651" s="137" t="s">
        <v>192</v>
      </c>
      <c r="H651" s="137" t="s">
        <v>193</v>
      </c>
      <c r="I651" s="137" t="s">
        <v>152</v>
      </c>
      <c r="J651" s="137" t="s">
        <v>194</v>
      </c>
      <c r="K651" s="137" t="s">
        <v>1955</v>
      </c>
    </row>
    <row r="652" spans="1:11" ht="30">
      <c r="A652" s="135">
        <v>997274</v>
      </c>
      <c r="B652" s="136">
        <v>45085</v>
      </c>
      <c r="C652" s="137" t="s">
        <v>60</v>
      </c>
      <c r="D652" s="137" t="s">
        <v>1957</v>
      </c>
      <c r="E652" s="137" t="s">
        <v>87</v>
      </c>
      <c r="F652" s="138">
        <v>497725</v>
      </c>
      <c r="G652" s="137" t="s">
        <v>192</v>
      </c>
      <c r="H652" s="137" t="s">
        <v>193</v>
      </c>
      <c r="I652" s="137" t="s">
        <v>152</v>
      </c>
      <c r="J652" s="137" t="s">
        <v>194</v>
      </c>
      <c r="K652" s="137" t="s">
        <v>1955</v>
      </c>
    </row>
    <row r="653" spans="1:11" ht="30">
      <c r="A653" s="135">
        <v>997326</v>
      </c>
      <c r="B653" s="136">
        <v>45086</v>
      </c>
      <c r="C653" s="137" t="s">
        <v>74</v>
      </c>
      <c r="D653" s="137" t="s">
        <v>1958</v>
      </c>
      <c r="E653" s="137" t="s">
        <v>62</v>
      </c>
      <c r="F653" s="138">
        <v>867541</v>
      </c>
      <c r="G653" s="137" t="s">
        <v>77</v>
      </c>
      <c r="H653" s="137" t="s">
        <v>107</v>
      </c>
      <c r="I653" s="137" t="s">
        <v>152</v>
      </c>
      <c r="J653" s="137" t="s">
        <v>300</v>
      </c>
      <c r="K653" s="137" t="s">
        <v>1959</v>
      </c>
    </row>
    <row r="654" spans="1:11" ht="30">
      <c r="A654" s="135">
        <v>997344</v>
      </c>
      <c r="B654" s="136">
        <v>45086</v>
      </c>
      <c r="C654" s="137" t="s">
        <v>60</v>
      </c>
      <c r="D654" s="137" t="s">
        <v>1960</v>
      </c>
      <c r="E654" s="137" t="s">
        <v>87</v>
      </c>
      <c r="F654" s="138">
        <v>387372</v>
      </c>
      <c r="G654" s="137" t="s">
        <v>192</v>
      </c>
      <c r="H654" s="137" t="s">
        <v>193</v>
      </c>
      <c r="I654" s="137" t="s">
        <v>152</v>
      </c>
      <c r="J654" s="137" t="s">
        <v>194</v>
      </c>
      <c r="K654" s="137" t="s">
        <v>1961</v>
      </c>
    </row>
    <row r="655" spans="1:11" ht="30">
      <c r="A655" s="135">
        <v>997350</v>
      </c>
      <c r="B655" s="136">
        <v>45086</v>
      </c>
      <c r="C655" s="137" t="s">
        <v>68</v>
      </c>
      <c r="D655" s="137" t="s">
        <v>1962</v>
      </c>
      <c r="E655" s="137" t="s">
        <v>62</v>
      </c>
      <c r="F655" s="138">
        <v>750000</v>
      </c>
      <c r="G655" s="137" t="s">
        <v>82</v>
      </c>
      <c r="H655" s="137" t="s">
        <v>121</v>
      </c>
      <c r="I655" s="137" t="s">
        <v>65</v>
      </c>
      <c r="J655" s="137" t="s">
        <v>1963</v>
      </c>
      <c r="K655" s="137" t="s">
        <v>1964</v>
      </c>
    </row>
    <row r="656" spans="1:11" ht="30">
      <c r="A656" s="135">
        <v>997353</v>
      </c>
      <c r="B656" s="136">
        <v>45086</v>
      </c>
      <c r="C656" s="137" t="s">
        <v>233</v>
      </c>
      <c r="D656" s="137" t="s">
        <v>1965</v>
      </c>
      <c r="E656" s="137" t="s">
        <v>62</v>
      </c>
      <c r="F656" s="138">
        <v>3400000</v>
      </c>
      <c r="G656" s="137" t="s">
        <v>63</v>
      </c>
      <c r="H656" s="137" t="s">
        <v>252</v>
      </c>
      <c r="I656" s="137" t="s">
        <v>65</v>
      </c>
      <c r="J656" s="137" t="s">
        <v>1966</v>
      </c>
      <c r="K656" s="137" t="s">
        <v>1967</v>
      </c>
    </row>
    <row r="657" spans="1:11" ht="30">
      <c r="A657" s="135">
        <v>997357</v>
      </c>
      <c r="B657" s="136">
        <v>45086</v>
      </c>
      <c r="C657" s="137" t="s">
        <v>68</v>
      </c>
      <c r="D657" s="137" t="s">
        <v>1968</v>
      </c>
      <c r="E657" s="137" t="s">
        <v>115</v>
      </c>
      <c r="F657" s="138">
        <v>375000</v>
      </c>
      <c r="G657" s="137" t="s">
        <v>929</v>
      </c>
      <c r="H657" s="137" t="s">
        <v>1264</v>
      </c>
      <c r="I657" s="137" t="s">
        <v>65</v>
      </c>
      <c r="J657" s="137" t="s">
        <v>1969</v>
      </c>
      <c r="K657" s="137" t="s">
        <v>1970</v>
      </c>
    </row>
    <row r="658" spans="1:11" ht="30">
      <c r="A658" s="135">
        <v>997384</v>
      </c>
      <c r="B658" s="136">
        <v>45089</v>
      </c>
      <c r="C658" s="137" t="s">
        <v>60</v>
      </c>
      <c r="D658" s="137" t="s">
        <v>1971</v>
      </c>
      <c r="E658" s="137" t="s">
        <v>62</v>
      </c>
      <c r="F658" s="138">
        <v>500000</v>
      </c>
      <c r="G658" s="137" t="s">
        <v>82</v>
      </c>
      <c r="H658" s="137" t="s">
        <v>1122</v>
      </c>
      <c r="I658" s="137" t="s">
        <v>65</v>
      </c>
      <c r="J658" s="137" t="s">
        <v>1972</v>
      </c>
      <c r="K658" s="137" t="s">
        <v>1973</v>
      </c>
    </row>
    <row r="659" spans="1:11" ht="45">
      <c r="A659" s="135">
        <v>997420</v>
      </c>
      <c r="B659" s="136">
        <v>45089</v>
      </c>
      <c r="C659" s="137" t="s">
        <v>60</v>
      </c>
      <c r="D659" s="137" t="s">
        <v>1974</v>
      </c>
      <c r="E659" s="137" t="s">
        <v>62</v>
      </c>
      <c r="F659" s="138">
        <v>1950000</v>
      </c>
      <c r="G659" s="137" t="s">
        <v>63</v>
      </c>
      <c r="H659" s="137" t="s">
        <v>64</v>
      </c>
      <c r="I659" s="137" t="s">
        <v>65</v>
      </c>
      <c r="J659" s="137" t="s">
        <v>1975</v>
      </c>
      <c r="K659" s="137" t="s">
        <v>1976</v>
      </c>
    </row>
    <row r="660" spans="1:11" ht="30">
      <c r="A660" s="135">
        <v>997427</v>
      </c>
      <c r="B660" s="136">
        <v>45089</v>
      </c>
      <c r="C660" s="137" t="s">
        <v>60</v>
      </c>
      <c r="D660" s="137" t="s">
        <v>1977</v>
      </c>
      <c r="E660" s="137" t="s">
        <v>62</v>
      </c>
      <c r="F660" s="138">
        <v>790000</v>
      </c>
      <c r="G660" s="137" t="s">
        <v>82</v>
      </c>
      <c r="H660" s="137" t="s">
        <v>1122</v>
      </c>
      <c r="I660" s="137" t="s">
        <v>65</v>
      </c>
      <c r="J660" s="137" t="s">
        <v>1973</v>
      </c>
      <c r="K660" s="137" t="s">
        <v>1978</v>
      </c>
    </row>
    <row r="661" spans="1:11" ht="60">
      <c r="A661" s="135">
        <v>997430</v>
      </c>
      <c r="B661" s="136">
        <v>45089</v>
      </c>
      <c r="C661" s="137" t="s">
        <v>68</v>
      </c>
      <c r="D661" s="137" t="s">
        <v>1979</v>
      </c>
      <c r="E661" s="137" t="s">
        <v>115</v>
      </c>
      <c r="F661" s="138">
        <v>315000</v>
      </c>
      <c r="G661" s="137" t="s">
        <v>77</v>
      </c>
      <c r="H661" s="137" t="s">
        <v>111</v>
      </c>
      <c r="I661" s="137" t="s">
        <v>65</v>
      </c>
      <c r="J661" s="137" t="s">
        <v>1980</v>
      </c>
      <c r="K661" s="137" t="s">
        <v>1981</v>
      </c>
    </row>
    <row r="662" spans="1:11" ht="30">
      <c r="A662" s="135">
        <v>997453</v>
      </c>
      <c r="B662" s="136">
        <v>45090</v>
      </c>
      <c r="C662" s="137" t="s">
        <v>68</v>
      </c>
      <c r="D662" s="137" t="s">
        <v>1982</v>
      </c>
      <c r="E662" s="137" t="s">
        <v>62</v>
      </c>
      <c r="F662" s="138">
        <v>365000</v>
      </c>
      <c r="G662" s="137" t="s">
        <v>82</v>
      </c>
      <c r="H662" s="137" t="s">
        <v>121</v>
      </c>
      <c r="I662" s="137" t="s">
        <v>65</v>
      </c>
      <c r="J662" s="137" t="s">
        <v>1983</v>
      </c>
      <c r="K662" s="137" t="s">
        <v>1984</v>
      </c>
    </row>
    <row r="663" spans="1:11" ht="60">
      <c r="A663" s="135">
        <v>997473</v>
      </c>
      <c r="B663" s="136">
        <v>45090</v>
      </c>
      <c r="C663" s="137" t="s">
        <v>60</v>
      </c>
      <c r="D663" s="137" t="s">
        <v>1985</v>
      </c>
      <c r="E663" s="137" t="s">
        <v>87</v>
      </c>
      <c r="F663" s="138">
        <v>1000000</v>
      </c>
      <c r="G663" s="137" t="s">
        <v>63</v>
      </c>
      <c r="H663" s="137" t="s">
        <v>64</v>
      </c>
      <c r="I663" s="137" t="s">
        <v>65</v>
      </c>
      <c r="J663" s="137" t="s">
        <v>1986</v>
      </c>
      <c r="K663" s="137" t="s">
        <v>1987</v>
      </c>
    </row>
    <row r="664" spans="1:11" ht="30">
      <c r="A664" s="135">
        <v>997495</v>
      </c>
      <c r="B664" s="136">
        <v>45091</v>
      </c>
      <c r="C664" s="137" t="s">
        <v>100</v>
      </c>
      <c r="D664" s="137" t="s">
        <v>1988</v>
      </c>
      <c r="E664" s="137" t="s">
        <v>62</v>
      </c>
      <c r="F664" s="138">
        <v>778000</v>
      </c>
      <c r="G664" s="137" t="s">
        <v>102</v>
      </c>
      <c r="H664" s="137" t="s">
        <v>103</v>
      </c>
      <c r="I664" s="137" t="s">
        <v>65</v>
      </c>
      <c r="J664" s="137" t="s">
        <v>1989</v>
      </c>
      <c r="K664" s="137" t="s">
        <v>1990</v>
      </c>
    </row>
    <row r="665" spans="1:11" ht="30">
      <c r="A665" s="135">
        <v>997506</v>
      </c>
      <c r="B665" s="136">
        <v>45091</v>
      </c>
      <c r="C665" s="137" t="s">
        <v>68</v>
      </c>
      <c r="D665" s="137" t="s">
        <v>1991</v>
      </c>
      <c r="E665" s="137" t="s">
        <v>62</v>
      </c>
      <c r="F665" s="138">
        <v>1600000</v>
      </c>
      <c r="G665" s="137" t="s">
        <v>77</v>
      </c>
      <c r="H665" s="137" t="s">
        <v>111</v>
      </c>
      <c r="I665" s="137" t="s">
        <v>65</v>
      </c>
      <c r="J665" s="137" t="s">
        <v>1992</v>
      </c>
      <c r="K665" s="137" t="s">
        <v>1993</v>
      </c>
    </row>
    <row r="666" spans="1:11" ht="30">
      <c r="A666" s="135">
        <v>997514</v>
      </c>
      <c r="B666" s="136">
        <v>45091</v>
      </c>
      <c r="C666" s="137" t="s">
        <v>100</v>
      </c>
      <c r="D666" s="137" t="s">
        <v>1994</v>
      </c>
      <c r="E666" s="137" t="s">
        <v>62</v>
      </c>
      <c r="F666" s="138">
        <v>600000</v>
      </c>
      <c r="G666" s="137" t="s">
        <v>102</v>
      </c>
      <c r="H666" s="137" t="s">
        <v>103</v>
      </c>
      <c r="I666" s="137" t="s">
        <v>65</v>
      </c>
      <c r="J666" s="137" t="s">
        <v>1995</v>
      </c>
      <c r="K666" s="137" t="s">
        <v>1996</v>
      </c>
    </row>
    <row r="667" spans="1:11" ht="30">
      <c r="A667" s="135">
        <v>997517</v>
      </c>
      <c r="B667" s="136">
        <v>45091</v>
      </c>
      <c r="C667" s="137" t="s">
        <v>233</v>
      </c>
      <c r="D667" s="137" t="s">
        <v>1997</v>
      </c>
      <c r="E667" s="137" t="s">
        <v>248</v>
      </c>
      <c r="F667" s="138">
        <v>395000</v>
      </c>
      <c r="G667" s="137" t="s">
        <v>102</v>
      </c>
      <c r="H667" s="137" t="s">
        <v>235</v>
      </c>
      <c r="I667" s="137" t="s">
        <v>65</v>
      </c>
      <c r="J667" s="137" t="s">
        <v>1998</v>
      </c>
      <c r="K667" s="137" t="s">
        <v>1999</v>
      </c>
    </row>
    <row r="668" spans="1:11" ht="30">
      <c r="A668" s="135">
        <v>997554</v>
      </c>
      <c r="B668" s="136">
        <v>45092</v>
      </c>
      <c r="C668" s="137" t="s">
        <v>74</v>
      </c>
      <c r="D668" s="137" t="s">
        <v>2000</v>
      </c>
      <c r="E668" s="137" t="s">
        <v>115</v>
      </c>
      <c r="F668" s="138">
        <v>680000</v>
      </c>
      <c r="G668" s="137" t="s">
        <v>77</v>
      </c>
      <c r="H668" s="137" t="s">
        <v>107</v>
      </c>
      <c r="I668" s="137" t="s">
        <v>65</v>
      </c>
      <c r="J668" s="137" t="s">
        <v>2001</v>
      </c>
      <c r="K668" s="137" t="s">
        <v>2002</v>
      </c>
    </row>
    <row r="669" spans="1:11" ht="30">
      <c r="A669" s="135">
        <v>997556</v>
      </c>
      <c r="B669" s="136">
        <v>45092</v>
      </c>
      <c r="C669" s="137" t="s">
        <v>60</v>
      </c>
      <c r="D669" s="137" t="s">
        <v>2003</v>
      </c>
      <c r="E669" s="137" t="s">
        <v>62</v>
      </c>
      <c r="F669" s="138">
        <v>2195000</v>
      </c>
      <c r="G669" s="137" t="s">
        <v>63</v>
      </c>
      <c r="H669" s="137" t="s">
        <v>64</v>
      </c>
      <c r="I669" s="137" t="s">
        <v>65</v>
      </c>
      <c r="J669" s="137" t="s">
        <v>2004</v>
      </c>
      <c r="K669" s="137" t="s">
        <v>2005</v>
      </c>
    </row>
    <row r="670" spans="1:11" ht="45">
      <c r="A670" s="135">
        <v>997557</v>
      </c>
      <c r="B670" s="136">
        <v>45092</v>
      </c>
      <c r="C670" s="137" t="s">
        <v>74</v>
      </c>
      <c r="D670" s="137" t="s">
        <v>2006</v>
      </c>
      <c r="E670" s="137" t="s">
        <v>62</v>
      </c>
      <c r="F670" s="138">
        <v>1300000</v>
      </c>
      <c r="G670" s="137" t="s">
        <v>77</v>
      </c>
      <c r="H670" s="137" t="s">
        <v>107</v>
      </c>
      <c r="I670" s="137" t="s">
        <v>65</v>
      </c>
      <c r="J670" s="137" t="s">
        <v>2007</v>
      </c>
      <c r="K670" s="137" t="s">
        <v>2008</v>
      </c>
    </row>
    <row r="671" spans="1:11" ht="60">
      <c r="A671" s="135">
        <v>997584</v>
      </c>
      <c r="B671" s="136">
        <v>45092</v>
      </c>
      <c r="C671" s="137" t="s">
        <v>68</v>
      </c>
      <c r="D671" s="137" t="s">
        <v>2009</v>
      </c>
      <c r="E671" s="137" t="s">
        <v>62</v>
      </c>
      <c r="F671" s="138">
        <v>545000</v>
      </c>
      <c r="G671" s="137" t="s">
        <v>77</v>
      </c>
      <c r="H671" s="137" t="s">
        <v>111</v>
      </c>
      <c r="I671" s="137" t="s">
        <v>65</v>
      </c>
      <c r="J671" s="137" t="s">
        <v>2010</v>
      </c>
      <c r="K671" s="137" t="s">
        <v>2011</v>
      </c>
    </row>
    <row r="672" spans="1:11" ht="30">
      <c r="A672" s="135">
        <v>997586</v>
      </c>
      <c r="B672" s="136">
        <v>45092</v>
      </c>
      <c r="C672" s="137" t="s">
        <v>68</v>
      </c>
      <c r="D672" s="137" t="s">
        <v>2012</v>
      </c>
      <c r="E672" s="137" t="s">
        <v>62</v>
      </c>
      <c r="F672" s="138">
        <v>515000</v>
      </c>
      <c r="G672" s="137" t="s">
        <v>77</v>
      </c>
      <c r="H672" s="137" t="s">
        <v>111</v>
      </c>
      <c r="I672" s="137" t="s">
        <v>65</v>
      </c>
      <c r="J672" s="137" t="s">
        <v>79</v>
      </c>
      <c r="K672" s="137" t="s">
        <v>2013</v>
      </c>
    </row>
    <row r="673" spans="1:11" ht="45">
      <c r="A673" s="135">
        <v>997588</v>
      </c>
      <c r="B673" s="136">
        <v>45092</v>
      </c>
      <c r="C673" s="137" t="s">
        <v>68</v>
      </c>
      <c r="D673" s="137" t="s">
        <v>2014</v>
      </c>
      <c r="E673" s="137" t="s">
        <v>62</v>
      </c>
      <c r="F673" s="138">
        <v>370000</v>
      </c>
      <c r="G673" s="137" t="s">
        <v>77</v>
      </c>
      <c r="H673" s="137" t="s">
        <v>111</v>
      </c>
      <c r="I673" s="137" t="s">
        <v>65</v>
      </c>
      <c r="J673" s="137" t="s">
        <v>2015</v>
      </c>
      <c r="K673" s="137" t="s">
        <v>2016</v>
      </c>
    </row>
    <row r="674" spans="1:11" ht="30">
      <c r="A674" s="135">
        <v>997590</v>
      </c>
      <c r="B674" s="136">
        <v>45092</v>
      </c>
      <c r="C674" s="137" t="s">
        <v>181</v>
      </c>
      <c r="D674" s="137" t="s">
        <v>2017</v>
      </c>
      <c r="E674" s="137" t="s">
        <v>62</v>
      </c>
      <c r="F674" s="138">
        <v>765000</v>
      </c>
      <c r="G674" s="137" t="s">
        <v>183</v>
      </c>
      <c r="H674" s="137" t="s">
        <v>184</v>
      </c>
      <c r="I674" s="137" t="s">
        <v>65</v>
      </c>
      <c r="J674" s="137" t="s">
        <v>2018</v>
      </c>
      <c r="K674" s="137" t="s">
        <v>2019</v>
      </c>
    </row>
    <row r="675" spans="1:11" ht="30">
      <c r="A675" s="135">
        <v>997608</v>
      </c>
      <c r="B675" s="136">
        <v>45093</v>
      </c>
      <c r="C675" s="137" t="s">
        <v>74</v>
      </c>
      <c r="D675" s="137" t="s">
        <v>2020</v>
      </c>
      <c r="E675" s="137" t="s">
        <v>62</v>
      </c>
      <c r="F675" s="138">
        <v>710000</v>
      </c>
      <c r="G675" s="137" t="s">
        <v>77</v>
      </c>
      <c r="H675" s="137" t="s">
        <v>78</v>
      </c>
      <c r="I675" s="137" t="s">
        <v>65</v>
      </c>
      <c r="J675" s="137" t="s">
        <v>2021</v>
      </c>
      <c r="K675" s="137" t="s">
        <v>2022</v>
      </c>
    </row>
    <row r="676" spans="1:11" ht="30">
      <c r="A676" s="135">
        <v>997621</v>
      </c>
      <c r="B676" s="136">
        <v>45093</v>
      </c>
      <c r="C676" s="137" t="s">
        <v>74</v>
      </c>
      <c r="D676" s="137" t="s">
        <v>2023</v>
      </c>
      <c r="E676" s="137" t="s">
        <v>62</v>
      </c>
      <c r="F676" s="138">
        <v>349000</v>
      </c>
      <c r="G676" s="137" t="s">
        <v>77</v>
      </c>
      <c r="H676" s="137" t="s">
        <v>107</v>
      </c>
      <c r="I676" s="137" t="s">
        <v>152</v>
      </c>
      <c r="J676" s="137" t="s">
        <v>108</v>
      </c>
      <c r="K676" s="137" t="s">
        <v>2024</v>
      </c>
    </row>
    <row r="677" spans="1:11" ht="30">
      <c r="A677" s="135">
        <v>997623</v>
      </c>
      <c r="B677" s="136">
        <v>45093</v>
      </c>
      <c r="C677" s="137" t="s">
        <v>100</v>
      </c>
      <c r="D677" s="137" t="s">
        <v>2025</v>
      </c>
      <c r="E677" s="137" t="s">
        <v>87</v>
      </c>
      <c r="F677" s="138">
        <v>530000</v>
      </c>
      <c r="G677" s="137" t="s">
        <v>102</v>
      </c>
      <c r="H677" s="137" t="s">
        <v>103</v>
      </c>
      <c r="I677" s="137" t="s">
        <v>65</v>
      </c>
      <c r="J677" s="137" t="s">
        <v>2026</v>
      </c>
      <c r="K677" s="137" t="s">
        <v>2027</v>
      </c>
    </row>
    <row r="678" spans="1:11" ht="30">
      <c r="A678" s="135">
        <v>997625</v>
      </c>
      <c r="B678" s="136">
        <v>45093</v>
      </c>
      <c r="C678" s="137" t="s">
        <v>74</v>
      </c>
      <c r="D678" s="137" t="s">
        <v>2028</v>
      </c>
      <c r="E678" s="137" t="s">
        <v>62</v>
      </c>
      <c r="F678" s="138">
        <v>1375000</v>
      </c>
      <c r="G678" s="137" t="s">
        <v>70</v>
      </c>
      <c r="H678" s="137" t="s">
        <v>841</v>
      </c>
      <c r="I678" s="137" t="s">
        <v>65</v>
      </c>
      <c r="J678" s="137" t="s">
        <v>2029</v>
      </c>
      <c r="K678" s="137" t="s">
        <v>2030</v>
      </c>
    </row>
    <row r="679" spans="1:11" ht="30">
      <c r="A679" s="135">
        <v>997636</v>
      </c>
      <c r="B679" s="136">
        <v>45093</v>
      </c>
      <c r="C679" s="137" t="s">
        <v>68</v>
      </c>
      <c r="D679" s="137" t="s">
        <v>2031</v>
      </c>
      <c r="E679" s="137" t="s">
        <v>62</v>
      </c>
      <c r="F679" s="138">
        <v>825000</v>
      </c>
      <c r="G679" s="137" t="s">
        <v>77</v>
      </c>
      <c r="H679" s="137" t="s">
        <v>111</v>
      </c>
      <c r="I679" s="137" t="s">
        <v>65</v>
      </c>
      <c r="J679" s="137" t="s">
        <v>2032</v>
      </c>
      <c r="K679" s="137" t="s">
        <v>2033</v>
      </c>
    </row>
    <row r="680" spans="1:11" ht="30">
      <c r="A680" s="135">
        <v>997646</v>
      </c>
      <c r="B680" s="136">
        <v>45093</v>
      </c>
      <c r="C680" s="137" t="s">
        <v>60</v>
      </c>
      <c r="D680" s="137" t="s">
        <v>2034</v>
      </c>
      <c r="E680" s="137" t="s">
        <v>87</v>
      </c>
      <c r="F680" s="138">
        <v>451918</v>
      </c>
      <c r="G680" s="137" t="s">
        <v>192</v>
      </c>
      <c r="H680" s="137" t="s">
        <v>193</v>
      </c>
      <c r="I680" s="137" t="s">
        <v>152</v>
      </c>
      <c r="J680" s="137" t="s">
        <v>194</v>
      </c>
      <c r="K680" s="137" t="s">
        <v>2035</v>
      </c>
    </row>
    <row r="681" spans="1:11" ht="30">
      <c r="A681" s="135">
        <v>997767</v>
      </c>
      <c r="B681" s="136">
        <v>45098</v>
      </c>
      <c r="C681" s="137" t="s">
        <v>100</v>
      </c>
      <c r="D681" s="137" t="s">
        <v>2036</v>
      </c>
      <c r="E681" s="137" t="s">
        <v>62</v>
      </c>
      <c r="F681" s="138">
        <v>645000</v>
      </c>
      <c r="G681" s="137" t="s">
        <v>740</v>
      </c>
      <c r="H681" s="137" t="s">
        <v>184</v>
      </c>
      <c r="I681" s="137" t="s">
        <v>65</v>
      </c>
      <c r="J681" s="137" t="s">
        <v>2037</v>
      </c>
      <c r="K681" s="137" t="s">
        <v>2038</v>
      </c>
    </row>
    <row r="682" spans="1:11" ht="45">
      <c r="A682" s="135">
        <v>997769</v>
      </c>
      <c r="B682" s="136">
        <v>45098</v>
      </c>
      <c r="C682" s="137" t="s">
        <v>100</v>
      </c>
      <c r="D682" s="137" t="s">
        <v>2039</v>
      </c>
      <c r="E682" s="137" t="s">
        <v>62</v>
      </c>
      <c r="F682" s="138">
        <v>800000</v>
      </c>
      <c r="G682" s="137" t="s">
        <v>102</v>
      </c>
      <c r="H682" s="137" t="s">
        <v>103</v>
      </c>
      <c r="I682" s="137" t="s">
        <v>65</v>
      </c>
      <c r="J682" s="137" t="s">
        <v>2040</v>
      </c>
      <c r="K682" s="137" t="s">
        <v>2041</v>
      </c>
    </row>
    <row r="683" spans="1:11" ht="30">
      <c r="A683" s="135">
        <v>997796</v>
      </c>
      <c r="B683" s="136">
        <v>45099</v>
      </c>
      <c r="C683" s="137" t="s">
        <v>74</v>
      </c>
      <c r="D683" s="137" t="s">
        <v>2042</v>
      </c>
      <c r="E683" s="137" t="s">
        <v>87</v>
      </c>
      <c r="F683" s="138">
        <v>510000</v>
      </c>
      <c r="G683" s="137" t="s">
        <v>77</v>
      </c>
      <c r="H683" s="137" t="s">
        <v>107</v>
      </c>
      <c r="I683" s="137" t="s">
        <v>65</v>
      </c>
      <c r="J683" s="137" t="s">
        <v>2043</v>
      </c>
      <c r="K683" s="137" t="s">
        <v>2044</v>
      </c>
    </row>
    <row r="684" spans="1:11" ht="30">
      <c r="A684" s="135">
        <v>997817</v>
      </c>
      <c r="B684" s="136">
        <v>45099</v>
      </c>
      <c r="C684" s="137" t="s">
        <v>68</v>
      </c>
      <c r="D684" s="137" t="s">
        <v>2045</v>
      </c>
      <c r="E684" s="137" t="s">
        <v>248</v>
      </c>
      <c r="F684" s="138">
        <v>3000000</v>
      </c>
      <c r="G684" s="137" t="s">
        <v>70</v>
      </c>
      <c r="H684" s="137" t="s">
        <v>2046</v>
      </c>
      <c r="I684" s="137" t="s">
        <v>65</v>
      </c>
      <c r="J684" s="137" t="s">
        <v>2047</v>
      </c>
      <c r="K684" s="137" t="s">
        <v>2048</v>
      </c>
    </row>
    <row r="685" spans="1:11" ht="30">
      <c r="A685" s="135">
        <v>997819</v>
      </c>
      <c r="B685" s="136">
        <v>45099</v>
      </c>
      <c r="C685" s="137" t="s">
        <v>817</v>
      </c>
      <c r="D685" s="137" t="s">
        <v>2049</v>
      </c>
      <c r="E685" s="137" t="s">
        <v>62</v>
      </c>
      <c r="F685" s="138">
        <v>465000</v>
      </c>
      <c r="G685" s="137" t="s">
        <v>819</v>
      </c>
      <c r="H685" s="137" t="s">
        <v>2050</v>
      </c>
      <c r="I685" s="137" t="s">
        <v>65</v>
      </c>
      <c r="J685" s="137" t="s">
        <v>2051</v>
      </c>
      <c r="K685" s="137" t="s">
        <v>2052</v>
      </c>
    </row>
    <row r="686" spans="1:11" ht="30">
      <c r="A686" s="135">
        <v>997822</v>
      </c>
      <c r="B686" s="136">
        <v>45099</v>
      </c>
      <c r="C686" s="137" t="s">
        <v>68</v>
      </c>
      <c r="D686" s="137" t="s">
        <v>2053</v>
      </c>
      <c r="E686" s="137" t="s">
        <v>115</v>
      </c>
      <c r="F686" s="138">
        <v>256000</v>
      </c>
      <c r="G686" s="137" t="s">
        <v>77</v>
      </c>
      <c r="H686" s="137" t="s">
        <v>111</v>
      </c>
      <c r="I686" s="137" t="s">
        <v>65</v>
      </c>
      <c r="J686" s="137" t="s">
        <v>220</v>
      </c>
      <c r="K686" s="137" t="s">
        <v>2054</v>
      </c>
    </row>
    <row r="687" spans="1:11" ht="30">
      <c r="A687" s="135">
        <v>997825</v>
      </c>
      <c r="B687" s="136">
        <v>45099</v>
      </c>
      <c r="C687" s="137" t="s">
        <v>74</v>
      </c>
      <c r="D687" s="137" t="s">
        <v>2055</v>
      </c>
      <c r="E687" s="137" t="s">
        <v>62</v>
      </c>
      <c r="F687" s="138">
        <v>515000</v>
      </c>
      <c r="G687" s="137" t="s">
        <v>77</v>
      </c>
      <c r="H687" s="137" t="s">
        <v>107</v>
      </c>
      <c r="I687" s="137" t="s">
        <v>65</v>
      </c>
      <c r="J687" s="137" t="s">
        <v>2056</v>
      </c>
      <c r="K687" s="137" t="s">
        <v>2057</v>
      </c>
    </row>
    <row r="688" spans="1:11" ht="45">
      <c r="A688" s="135">
        <v>997830</v>
      </c>
      <c r="B688" s="136">
        <v>45099</v>
      </c>
      <c r="C688" s="137" t="s">
        <v>68</v>
      </c>
      <c r="D688" s="137" t="s">
        <v>2058</v>
      </c>
      <c r="E688" s="137" t="s">
        <v>62</v>
      </c>
      <c r="F688" s="138">
        <v>775000</v>
      </c>
      <c r="G688" s="137" t="s">
        <v>77</v>
      </c>
      <c r="H688" s="137" t="s">
        <v>111</v>
      </c>
      <c r="I688" s="137" t="s">
        <v>65</v>
      </c>
      <c r="J688" s="137" t="s">
        <v>2059</v>
      </c>
      <c r="K688" s="137" t="s">
        <v>2060</v>
      </c>
    </row>
    <row r="689" spans="1:11" ht="30">
      <c r="A689" s="135">
        <v>997833</v>
      </c>
      <c r="B689" s="136">
        <v>45099</v>
      </c>
      <c r="C689" s="137" t="s">
        <v>233</v>
      </c>
      <c r="D689" s="137" t="s">
        <v>2061</v>
      </c>
      <c r="E689" s="137" t="s">
        <v>62</v>
      </c>
      <c r="F689" s="138">
        <v>1600000</v>
      </c>
      <c r="G689" s="137" t="s">
        <v>63</v>
      </c>
      <c r="H689" s="137" t="s">
        <v>252</v>
      </c>
      <c r="I689" s="137" t="s">
        <v>65</v>
      </c>
      <c r="J689" s="137" t="s">
        <v>2062</v>
      </c>
      <c r="K689" s="137" t="s">
        <v>2063</v>
      </c>
    </row>
    <row r="690" spans="1:11" ht="30">
      <c r="A690" s="135">
        <v>997837</v>
      </c>
      <c r="B690" s="136">
        <v>45099</v>
      </c>
      <c r="C690" s="137" t="s">
        <v>68</v>
      </c>
      <c r="D690" s="137" t="s">
        <v>2064</v>
      </c>
      <c r="E690" s="137" t="s">
        <v>62</v>
      </c>
      <c r="F690" s="138">
        <v>675000</v>
      </c>
      <c r="G690" s="137" t="s">
        <v>77</v>
      </c>
      <c r="H690" s="137" t="s">
        <v>111</v>
      </c>
      <c r="I690" s="137" t="s">
        <v>65</v>
      </c>
      <c r="J690" s="137" t="s">
        <v>2065</v>
      </c>
      <c r="K690" s="137" t="s">
        <v>2066</v>
      </c>
    </row>
    <row r="691" spans="1:11" ht="30">
      <c r="A691" s="135">
        <v>997848</v>
      </c>
      <c r="B691" s="136">
        <v>45100</v>
      </c>
      <c r="C691" s="137" t="s">
        <v>100</v>
      </c>
      <c r="D691" s="137" t="s">
        <v>2067</v>
      </c>
      <c r="E691" s="137" t="s">
        <v>62</v>
      </c>
      <c r="F691" s="138">
        <v>980000</v>
      </c>
      <c r="G691" s="137" t="s">
        <v>102</v>
      </c>
      <c r="H691" s="137" t="s">
        <v>103</v>
      </c>
      <c r="I691" s="137" t="s">
        <v>65</v>
      </c>
      <c r="J691" s="137" t="s">
        <v>2068</v>
      </c>
      <c r="K691" s="137" t="s">
        <v>2069</v>
      </c>
    </row>
    <row r="692" spans="1:11" ht="30">
      <c r="A692" s="135">
        <v>997850</v>
      </c>
      <c r="B692" s="136">
        <v>45100</v>
      </c>
      <c r="C692" s="137" t="s">
        <v>74</v>
      </c>
      <c r="D692" s="137" t="s">
        <v>2070</v>
      </c>
      <c r="E692" s="137" t="s">
        <v>62</v>
      </c>
      <c r="F692" s="138">
        <v>399000</v>
      </c>
      <c r="G692" s="137" t="s">
        <v>77</v>
      </c>
      <c r="H692" s="137" t="s">
        <v>107</v>
      </c>
      <c r="I692" s="137" t="s">
        <v>65</v>
      </c>
      <c r="J692" s="137" t="s">
        <v>2071</v>
      </c>
      <c r="K692" s="137" t="s">
        <v>2072</v>
      </c>
    </row>
    <row r="693" spans="1:11" ht="30">
      <c r="A693" s="135">
        <v>997851</v>
      </c>
      <c r="B693" s="136">
        <v>45100</v>
      </c>
      <c r="C693" s="137" t="s">
        <v>74</v>
      </c>
      <c r="D693" s="137" t="s">
        <v>2073</v>
      </c>
      <c r="E693" s="137" t="s">
        <v>62</v>
      </c>
      <c r="F693" s="138">
        <v>425000</v>
      </c>
      <c r="G693" s="137" t="s">
        <v>77</v>
      </c>
      <c r="H693" s="137" t="s">
        <v>107</v>
      </c>
      <c r="I693" s="137" t="s">
        <v>65</v>
      </c>
      <c r="J693" s="137" t="s">
        <v>2074</v>
      </c>
      <c r="K693" s="137" t="s">
        <v>2075</v>
      </c>
    </row>
    <row r="694" spans="1:11" ht="30">
      <c r="A694" s="135">
        <v>997871</v>
      </c>
      <c r="B694" s="136">
        <v>45100</v>
      </c>
      <c r="C694" s="137" t="s">
        <v>233</v>
      </c>
      <c r="D694" s="137" t="s">
        <v>2076</v>
      </c>
      <c r="E694" s="137" t="s">
        <v>62</v>
      </c>
      <c r="F694" s="138">
        <v>590000</v>
      </c>
      <c r="G694" s="137" t="s">
        <v>63</v>
      </c>
      <c r="H694" s="137" t="s">
        <v>252</v>
      </c>
      <c r="I694" s="137" t="s">
        <v>65</v>
      </c>
      <c r="J694" s="137" t="s">
        <v>2077</v>
      </c>
      <c r="K694" s="137" t="s">
        <v>2078</v>
      </c>
    </row>
    <row r="695" spans="1:11" ht="30">
      <c r="A695" s="135">
        <v>997876</v>
      </c>
      <c r="B695" s="136">
        <v>45100</v>
      </c>
      <c r="C695" s="137" t="s">
        <v>74</v>
      </c>
      <c r="D695" s="137" t="s">
        <v>2079</v>
      </c>
      <c r="E695" s="137" t="s">
        <v>62</v>
      </c>
      <c r="F695" s="138">
        <v>569000</v>
      </c>
      <c r="G695" s="137" t="s">
        <v>77</v>
      </c>
      <c r="H695" s="137" t="s">
        <v>107</v>
      </c>
      <c r="I695" s="137" t="s">
        <v>65</v>
      </c>
      <c r="J695" s="137" t="s">
        <v>2002</v>
      </c>
      <c r="K695" s="137" t="s">
        <v>2080</v>
      </c>
    </row>
    <row r="696" spans="1:11" ht="30">
      <c r="A696" s="135">
        <v>997881</v>
      </c>
      <c r="B696" s="136">
        <v>45100</v>
      </c>
      <c r="C696" s="137" t="s">
        <v>181</v>
      </c>
      <c r="D696" s="137" t="s">
        <v>2081</v>
      </c>
      <c r="E696" s="137" t="s">
        <v>115</v>
      </c>
      <c r="F696" s="138">
        <v>425000</v>
      </c>
      <c r="G696" s="137" t="s">
        <v>183</v>
      </c>
      <c r="H696" s="137" t="s">
        <v>184</v>
      </c>
      <c r="I696" s="137" t="s">
        <v>65</v>
      </c>
      <c r="J696" s="137" t="s">
        <v>2082</v>
      </c>
      <c r="K696" s="137" t="s">
        <v>2083</v>
      </c>
    </row>
    <row r="697" spans="1:11" ht="45">
      <c r="A697" s="135">
        <v>997884</v>
      </c>
      <c r="B697" s="136">
        <v>45100</v>
      </c>
      <c r="C697" s="137" t="s">
        <v>60</v>
      </c>
      <c r="D697" s="137" t="s">
        <v>2084</v>
      </c>
      <c r="E697" s="137" t="s">
        <v>62</v>
      </c>
      <c r="F697" s="138">
        <v>758500</v>
      </c>
      <c r="G697" s="137" t="s">
        <v>82</v>
      </c>
      <c r="H697" s="137" t="s">
        <v>1122</v>
      </c>
      <c r="I697" s="137" t="s">
        <v>65</v>
      </c>
      <c r="J697" s="137" t="s">
        <v>2085</v>
      </c>
      <c r="K697" s="137" t="s">
        <v>2086</v>
      </c>
    </row>
    <row r="698" spans="1:11" ht="30">
      <c r="A698" s="135">
        <v>997887</v>
      </c>
      <c r="B698" s="136">
        <v>45100</v>
      </c>
      <c r="C698" s="137" t="s">
        <v>74</v>
      </c>
      <c r="D698" s="137" t="s">
        <v>2087</v>
      </c>
      <c r="E698" s="137" t="s">
        <v>62</v>
      </c>
      <c r="F698" s="138">
        <v>649370</v>
      </c>
      <c r="G698" s="137" t="s">
        <v>77</v>
      </c>
      <c r="H698" s="137" t="s">
        <v>107</v>
      </c>
      <c r="I698" s="137" t="s">
        <v>65</v>
      </c>
      <c r="J698" s="137" t="s">
        <v>2002</v>
      </c>
      <c r="K698" s="137" t="s">
        <v>2088</v>
      </c>
    </row>
    <row r="699" spans="1:11" ht="75">
      <c r="A699" s="135">
        <v>996815</v>
      </c>
      <c r="B699" s="136">
        <v>45072</v>
      </c>
      <c r="C699" s="137" t="s">
        <v>74</v>
      </c>
      <c r="D699" s="137" t="s">
        <v>2089</v>
      </c>
      <c r="E699" s="137" t="s">
        <v>62</v>
      </c>
      <c r="F699" s="138">
        <v>519000</v>
      </c>
      <c r="G699" s="137" t="s">
        <v>77</v>
      </c>
      <c r="H699" s="137" t="s">
        <v>107</v>
      </c>
      <c r="I699" s="137" t="s">
        <v>65</v>
      </c>
      <c r="J699" s="137" t="s">
        <v>2090</v>
      </c>
      <c r="K699" s="137" t="s">
        <v>2091</v>
      </c>
    </row>
    <row r="700" spans="1:11" ht="30">
      <c r="A700" s="135">
        <v>996825</v>
      </c>
      <c r="B700" s="136">
        <v>45072</v>
      </c>
      <c r="C700" s="137" t="s">
        <v>68</v>
      </c>
      <c r="D700" s="137" t="s">
        <v>2092</v>
      </c>
      <c r="E700" s="137" t="s">
        <v>62</v>
      </c>
      <c r="F700" s="138">
        <v>275000</v>
      </c>
      <c r="G700" s="137" t="s">
        <v>77</v>
      </c>
      <c r="H700" s="137" t="s">
        <v>111</v>
      </c>
      <c r="I700" s="137" t="s">
        <v>65</v>
      </c>
      <c r="J700" s="137" t="s">
        <v>2093</v>
      </c>
      <c r="K700" s="137" t="s">
        <v>2094</v>
      </c>
    </row>
    <row r="701" spans="1:11" ht="30">
      <c r="A701" s="135">
        <v>996828</v>
      </c>
      <c r="B701" s="136">
        <v>45072</v>
      </c>
      <c r="C701" s="137" t="s">
        <v>142</v>
      </c>
      <c r="D701" s="137" t="s">
        <v>2095</v>
      </c>
      <c r="E701" s="137" t="s">
        <v>62</v>
      </c>
      <c r="F701" s="138">
        <v>525000</v>
      </c>
      <c r="G701" s="137" t="s">
        <v>144</v>
      </c>
      <c r="H701" s="137" t="s">
        <v>145</v>
      </c>
      <c r="I701" s="137" t="s">
        <v>65</v>
      </c>
      <c r="J701" s="137" t="s">
        <v>2096</v>
      </c>
      <c r="K701" s="137" t="s">
        <v>2097</v>
      </c>
    </row>
    <row r="702" spans="1:11" ht="60">
      <c r="A702" s="135">
        <v>996833</v>
      </c>
      <c r="B702" s="136">
        <v>45072</v>
      </c>
      <c r="C702" s="137" t="s">
        <v>74</v>
      </c>
      <c r="D702" s="137" t="s">
        <v>2098</v>
      </c>
      <c r="E702" s="137" t="s">
        <v>62</v>
      </c>
      <c r="F702" s="138">
        <v>425000</v>
      </c>
      <c r="G702" s="137" t="s">
        <v>82</v>
      </c>
      <c r="H702" s="137" t="s">
        <v>188</v>
      </c>
      <c r="I702" s="137" t="s">
        <v>65</v>
      </c>
      <c r="J702" s="137" t="s">
        <v>2099</v>
      </c>
      <c r="K702" s="137" t="s">
        <v>2100</v>
      </c>
    </row>
    <row r="703" spans="1:11" ht="30">
      <c r="A703" s="135">
        <v>996835</v>
      </c>
      <c r="B703" s="136">
        <v>45072</v>
      </c>
      <c r="C703" s="137" t="s">
        <v>100</v>
      </c>
      <c r="D703" s="137" t="s">
        <v>2101</v>
      </c>
      <c r="E703" s="137" t="s">
        <v>62</v>
      </c>
      <c r="F703" s="138">
        <v>575000</v>
      </c>
      <c r="G703" s="137" t="s">
        <v>102</v>
      </c>
      <c r="H703" s="137" t="s">
        <v>103</v>
      </c>
      <c r="I703" s="137" t="s">
        <v>65</v>
      </c>
      <c r="J703" s="137" t="s">
        <v>2102</v>
      </c>
      <c r="K703" s="137" t="s">
        <v>2103</v>
      </c>
    </row>
    <row r="704" spans="1:11" ht="30">
      <c r="A704" s="135">
        <v>996839</v>
      </c>
      <c r="B704" s="136">
        <v>45072</v>
      </c>
      <c r="C704" s="137" t="s">
        <v>100</v>
      </c>
      <c r="D704" s="137" t="s">
        <v>2104</v>
      </c>
      <c r="E704" s="137" t="s">
        <v>62</v>
      </c>
      <c r="F704" s="138">
        <v>655000</v>
      </c>
      <c r="G704" s="137" t="s">
        <v>102</v>
      </c>
      <c r="H704" s="137" t="s">
        <v>103</v>
      </c>
      <c r="I704" s="137" t="s">
        <v>65</v>
      </c>
      <c r="J704" s="137" t="s">
        <v>2105</v>
      </c>
      <c r="K704" s="137" t="s">
        <v>2106</v>
      </c>
    </row>
    <row r="705" spans="1:11" ht="45">
      <c r="A705" s="135">
        <v>996841</v>
      </c>
      <c r="B705" s="136">
        <v>45072</v>
      </c>
      <c r="C705" s="137" t="s">
        <v>60</v>
      </c>
      <c r="D705" s="137" t="s">
        <v>2107</v>
      </c>
      <c r="E705" s="137" t="s">
        <v>76</v>
      </c>
      <c r="F705" s="138">
        <v>900000</v>
      </c>
      <c r="G705" s="137" t="s">
        <v>63</v>
      </c>
      <c r="H705" s="137" t="s">
        <v>64</v>
      </c>
      <c r="I705" s="137" t="s">
        <v>65</v>
      </c>
      <c r="J705" s="137" t="s">
        <v>2108</v>
      </c>
      <c r="K705" s="137" t="s">
        <v>2109</v>
      </c>
    </row>
    <row r="706" spans="1:11" ht="30">
      <c r="A706" s="135">
        <v>996847</v>
      </c>
      <c r="B706" s="136">
        <v>45072</v>
      </c>
      <c r="C706" s="137" t="s">
        <v>68</v>
      </c>
      <c r="D706" s="137" t="s">
        <v>2110</v>
      </c>
      <c r="E706" s="137" t="s">
        <v>87</v>
      </c>
      <c r="F706" s="138">
        <v>399000</v>
      </c>
      <c r="G706" s="137" t="s">
        <v>203</v>
      </c>
      <c r="H706" s="137" t="s">
        <v>204</v>
      </c>
      <c r="I706" s="137" t="s">
        <v>65</v>
      </c>
      <c r="J706" s="137" t="s">
        <v>2111</v>
      </c>
      <c r="K706" s="137" t="s">
        <v>2112</v>
      </c>
    </row>
    <row r="707" spans="1:11" ht="30">
      <c r="A707" s="135">
        <v>996850</v>
      </c>
      <c r="B707" s="136">
        <v>45072</v>
      </c>
      <c r="C707" s="137" t="s">
        <v>148</v>
      </c>
      <c r="D707" s="137" t="s">
        <v>2113</v>
      </c>
      <c r="E707" s="137" t="s">
        <v>62</v>
      </c>
      <c r="F707" s="138">
        <v>499950</v>
      </c>
      <c r="G707" s="137" t="s">
        <v>150</v>
      </c>
      <c r="H707" s="137" t="s">
        <v>151</v>
      </c>
      <c r="I707" s="137" t="s">
        <v>152</v>
      </c>
      <c r="J707" s="137" t="s">
        <v>153</v>
      </c>
      <c r="K707" s="137" t="s">
        <v>2114</v>
      </c>
    </row>
    <row r="708" spans="1:11" ht="30">
      <c r="A708" s="135">
        <v>996861</v>
      </c>
      <c r="B708" s="136">
        <v>45076</v>
      </c>
      <c r="C708" s="137" t="s">
        <v>142</v>
      </c>
      <c r="D708" s="137" t="s">
        <v>2115</v>
      </c>
      <c r="E708" s="137" t="s">
        <v>62</v>
      </c>
      <c r="F708" s="138">
        <v>535000</v>
      </c>
      <c r="G708" s="137" t="s">
        <v>144</v>
      </c>
      <c r="H708" s="137" t="s">
        <v>1102</v>
      </c>
      <c r="I708" s="137" t="s">
        <v>65</v>
      </c>
      <c r="J708" s="137" t="s">
        <v>1939</v>
      </c>
      <c r="K708" s="137" t="s">
        <v>2116</v>
      </c>
    </row>
    <row r="709" spans="1:11" ht="30">
      <c r="A709" s="135">
        <v>996863</v>
      </c>
      <c r="B709" s="136">
        <v>45076</v>
      </c>
      <c r="C709" s="137" t="s">
        <v>60</v>
      </c>
      <c r="D709" s="137" t="s">
        <v>2117</v>
      </c>
      <c r="E709" s="137" t="s">
        <v>62</v>
      </c>
      <c r="F709" s="138">
        <v>548000</v>
      </c>
      <c r="G709" s="137" t="s">
        <v>82</v>
      </c>
      <c r="H709" s="137" t="s">
        <v>1122</v>
      </c>
      <c r="I709" s="137" t="s">
        <v>65</v>
      </c>
      <c r="J709" s="137" t="s">
        <v>2118</v>
      </c>
      <c r="K709" s="137" t="s">
        <v>2119</v>
      </c>
    </row>
    <row r="710" spans="1:11" ht="30">
      <c r="A710" s="135">
        <v>996881</v>
      </c>
      <c r="B710" s="136">
        <v>45076</v>
      </c>
      <c r="C710" s="137" t="s">
        <v>68</v>
      </c>
      <c r="D710" s="137" t="s">
        <v>2120</v>
      </c>
      <c r="E710" s="137" t="s">
        <v>62</v>
      </c>
      <c r="F710" s="138">
        <v>465000</v>
      </c>
      <c r="G710" s="137" t="s">
        <v>77</v>
      </c>
      <c r="H710" s="137" t="s">
        <v>111</v>
      </c>
      <c r="I710" s="137" t="s">
        <v>65</v>
      </c>
      <c r="J710" s="137" t="s">
        <v>2121</v>
      </c>
      <c r="K710" s="137" t="s">
        <v>2122</v>
      </c>
    </row>
    <row r="711" spans="1:11" ht="30">
      <c r="A711" s="135">
        <v>996882</v>
      </c>
      <c r="B711" s="136">
        <v>45076</v>
      </c>
      <c r="C711" s="137" t="s">
        <v>68</v>
      </c>
      <c r="D711" s="137" t="s">
        <v>2123</v>
      </c>
      <c r="E711" s="137" t="s">
        <v>62</v>
      </c>
      <c r="F711" s="138">
        <v>535000</v>
      </c>
      <c r="G711" s="137" t="s">
        <v>77</v>
      </c>
      <c r="H711" s="137" t="s">
        <v>111</v>
      </c>
      <c r="I711" s="137" t="s">
        <v>65</v>
      </c>
      <c r="J711" s="137" t="s">
        <v>2124</v>
      </c>
      <c r="K711" s="137" t="s">
        <v>2125</v>
      </c>
    </row>
    <row r="712" spans="1:11" ht="30">
      <c r="A712" s="135">
        <v>996886</v>
      </c>
      <c r="B712" s="136">
        <v>45076</v>
      </c>
      <c r="C712" s="137" t="s">
        <v>148</v>
      </c>
      <c r="D712" s="137" t="s">
        <v>2126</v>
      </c>
      <c r="E712" s="137" t="s">
        <v>62</v>
      </c>
      <c r="F712" s="138">
        <v>532950</v>
      </c>
      <c r="G712" s="137" t="s">
        <v>150</v>
      </c>
      <c r="H712" s="137" t="s">
        <v>151</v>
      </c>
      <c r="I712" s="137" t="s">
        <v>152</v>
      </c>
      <c r="J712" s="137" t="s">
        <v>153</v>
      </c>
      <c r="K712" s="137" t="s">
        <v>2127</v>
      </c>
    </row>
    <row r="713" spans="1:11" ht="60">
      <c r="A713" s="135">
        <v>996906</v>
      </c>
      <c r="B713" s="136">
        <v>45077</v>
      </c>
      <c r="C713" s="137" t="s">
        <v>68</v>
      </c>
      <c r="D713" s="137" t="s">
        <v>2128</v>
      </c>
      <c r="E713" s="137" t="s">
        <v>62</v>
      </c>
      <c r="F713" s="138">
        <v>1200000</v>
      </c>
      <c r="G713" s="137" t="s">
        <v>77</v>
      </c>
      <c r="H713" s="137" t="s">
        <v>111</v>
      </c>
      <c r="I713" s="137" t="s">
        <v>65</v>
      </c>
      <c r="J713" s="137" t="s">
        <v>2129</v>
      </c>
      <c r="K713" s="137" t="s">
        <v>2130</v>
      </c>
    </row>
    <row r="714" spans="1:11" ht="30">
      <c r="A714" s="135">
        <v>996907</v>
      </c>
      <c r="B714" s="136">
        <v>45077</v>
      </c>
      <c r="C714" s="137" t="s">
        <v>100</v>
      </c>
      <c r="D714" s="137" t="s">
        <v>2131</v>
      </c>
      <c r="E714" s="137" t="s">
        <v>62</v>
      </c>
      <c r="F714" s="138">
        <v>450000</v>
      </c>
      <c r="G714" s="137" t="s">
        <v>102</v>
      </c>
      <c r="H714" s="137" t="s">
        <v>103</v>
      </c>
      <c r="I714" s="137" t="s">
        <v>65</v>
      </c>
      <c r="J714" s="137" t="s">
        <v>2132</v>
      </c>
      <c r="K714" s="137" t="s">
        <v>2133</v>
      </c>
    </row>
    <row r="715" spans="1:11" ht="45">
      <c r="A715" s="135">
        <v>996913</v>
      </c>
      <c r="B715" s="136">
        <v>45077</v>
      </c>
      <c r="C715" s="137" t="s">
        <v>233</v>
      </c>
      <c r="D715" s="137" t="s">
        <v>2134</v>
      </c>
      <c r="E715" s="137" t="s">
        <v>62</v>
      </c>
      <c r="F715" s="138">
        <v>630000</v>
      </c>
      <c r="G715" s="137" t="s">
        <v>183</v>
      </c>
      <c r="H715" s="137" t="s">
        <v>574</v>
      </c>
      <c r="I715" s="137" t="s">
        <v>65</v>
      </c>
      <c r="J715" s="137" t="s">
        <v>2135</v>
      </c>
      <c r="K715" s="137" t="s">
        <v>2136</v>
      </c>
    </row>
    <row r="716" spans="1:11" ht="45">
      <c r="A716" s="135">
        <v>996914</v>
      </c>
      <c r="B716" s="136">
        <v>45077</v>
      </c>
      <c r="C716" s="137" t="s">
        <v>68</v>
      </c>
      <c r="D716" s="137" t="s">
        <v>2137</v>
      </c>
      <c r="E716" s="137" t="s">
        <v>62</v>
      </c>
      <c r="F716" s="138">
        <v>530000</v>
      </c>
      <c r="G716" s="137" t="s">
        <v>77</v>
      </c>
      <c r="H716" s="137" t="s">
        <v>111</v>
      </c>
      <c r="I716" s="137" t="s">
        <v>65</v>
      </c>
      <c r="J716" s="137" t="s">
        <v>2138</v>
      </c>
      <c r="K716" s="137" t="s">
        <v>2139</v>
      </c>
    </row>
    <row r="717" spans="1:11" ht="30">
      <c r="A717" s="135">
        <v>996918</v>
      </c>
      <c r="B717" s="136">
        <v>45077</v>
      </c>
      <c r="C717" s="137" t="s">
        <v>74</v>
      </c>
      <c r="D717" s="137" t="s">
        <v>2140</v>
      </c>
      <c r="E717" s="137" t="s">
        <v>115</v>
      </c>
      <c r="F717" s="138">
        <v>181000</v>
      </c>
      <c r="G717" s="137" t="s">
        <v>82</v>
      </c>
      <c r="H717" s="137" t="s">
        <v>83</v>
      </c>
      <c r="I717" s="137" t="s">
        <v>65</v>
      </c>
      <c r="J717" s="137" t="s">
        <v>2141</v>
      </c>
      <c r="K717" s="137" t="s">
        <v>2142</v>
      </c>
    </row>
    <row r="718" spans="1:11" ht="30">
      <c r="A718" s="135">
        <v>996919</v>
      </c>
      <c r="B718" s="136">
        <v>45077</v>
      </c>
      <c r="C718" s="137" t="s">
        <v>74</v>
      </c>
      <c r="D718" s="137" t="s">
        <v>2143</v>
      </c>
      <c r="E718" s="137" t="s">
        <v>62</v>
      </c>
      <c r="F718" s="138">
        <v>400000</v>
      </c>
      <c r="G718" s="137" t="s">
        <v>77</v>
      </c>
      <c r="H718" s="137" t="s">
        <v>78</v>
      </c>
      <c r="I718" s="137" t="s">
        <v>65</v>
      </c>
      <c r="J718" s="137" t="s">
        <v>2144</v>
      </c>
      <c r="K718" s="137" t="s">
        <v>2145</v>
      </c>
    </row>
    <row r="719" spans="1:11" ht="45">
      <c r="A719" s="135">
        <v>996922</v>
      </c>
      <c r="B719" s="136">
        <v>45077</v>
      </c>
      <c r="C719" s="137" t="s">
        <v>74</v>
      </c>
      <c r="D719" s="137" t="s">
        <v>2146</v>
      </c>
      <c r="E719" s="137" t="s">
        <v>62</v>
      </c>
      <c r="F719" s="138">
        <v>525000</v>
      </c>
      <c r="G719" s="137" t="s">
        <v>77</v>
      </c>
      <c r="H719" s="137" t="s">
        <v>107</v>
      </c>
      <c r="I719" s="137" t="s">
        <v>65</v>
      </c>
      <c r="J719" s="137" t="s">
        <v>2147</v>
      </c>
      <c r="K719" s="137" t="s">
        <v>2148</v>
      </c>
    </row>
    <row r="720" spans="1:11" ht="30">
      <c r="A720" s="135">
        <v>997916</v>
      </c>
      <c r="B720" s="136">
        <v>45103</v>
      </c>
      <c r="C720" s="137" t="s">
        <v>60</v>
      </c>
      <c r="D720" s="137" t="s">
        <v>2149</v>
      </c>
      <c r="E720" s="137" t="s">
        <v>87</v>
      </c>
      <c r="F720" s="138">
        <v>519197</v>
      </c>
      <c r="G720" s="137" t="s">
        <v>192</v>
      </c>
      <c r="H720" s="137" t="s">
        <v>193</v>
      </c>
      <c r="I720" s="137" t="s">
        <v>152</v>
      </c>
      <c r="J720" s="137" t="s">
        <v>194</v>
      </c>
      <c r="K720" s="137" t="s">
        <v>2150</v>
      </c>
    </row>
    <row r="721" spans="1:11" ht="30">
      <c r="A721" s="135">
        <v>997918</v>
      </c>
      <c r="B721" s="136">
        <v>45103</v>
      </c>
      <c r="C721" s="137" t="s">
        <v>100</v>
      </c>
      <c r="D721" s="137" t="s">
        <v>2151</v>
      </c>
      <c r="E721" s="137" t="s">
        <v>62</v>
      </c>
      <c r="F721" s="138">
        <v>410000</v>
      </c>
      <c r="G721" s="137" t="s">
        <v>82</v>
      </c>
      <c r="H721" s="137" t="s">
        <v>103</v>
      </c>
      <c r="I721" s="137" t="s">
        <v>65</v>
      </c>
      <c r="J721" s="137" t="s">
        <v>2152</v>
      </c>
      <c r="K721" s="137" t="s">
        <v>2153</v>
      </c>
    </row>
    <row r="722" spans="1:11" ht="30">
      <c r="A722" s="135">
        <v>997936</v>
      </c>
      <c r="B722" s="136">
        <v>45103</v>
      </c>
      <c r="C722" s="137" t="s">
        <v>60</v>
      </c>
      <c r="D722" s="137" t="s">
        <v>2154</v>
      </c>
      <c r="E722" s="137" t="s">
        <v>87</v>
      </c>
      <c r="F722" s="138">
        <v>466669</v>
      </c>
      <c r="G722" s="137" t="s">
        <v>192</v>
      </c>
      <c r="H722" s="137" t="s">
        <v>193</v>
      </c>
      <c r="I722" s="137" t="s">
        <v>152</v>
      </c>
      <c r="J722" s="137" t="s">
        <v>194</v>
      </c>
      <c r="K722" s="137" t="s">
        <v>2150</v>
      </c>
    </row>
    <row r="723" spans="1:11" ht="30">
      <c r="A723" s="135">
        <v>997940</v>
      </c>
      <c r="B723" s="136">
        <v>45103</v>
      </c>
      <c r="C723" s="137" t="s">
        <v>68</v>
      </c>
      <c r="D723" s="137" t="s">
        <v>2155</v>
      </c>
      <c r="E723" s="137" t="s">
        <v>115</v>
      </c>
      <c r="F723" s="138">
        <v>575000</v>
      </c>
      <c r="G723" s="137" t="s">
        <v>77</v>
      </c>
      <c r="H723" s="137" t="s">
        <v>111</v>
      </c>
      <c r="I723" s="137" t="s">
        <v>65</v>
      </c>
      <c r="J723" s="137" t="s">
        <v>220</v>
      </c>
      <c r="K723" s="137" t="s">
        <v>2156</v>
      </c>
    </row>
    <row r="724" spans="1:11" ht="45">
      <c r="A724" s="135">
        <v>997974</v>
      </c>
      <c r="B724" s="136">
        <v>45103</v>
      </c>
      <c r="C724" s="137" t="s">
        <v>68</v>
      </c>
      <c r="D724" s="137" t="s">
        <v>2157</v>
      </c>
      <c r="E724" s="137" t="s">
        <v>248</v>
      </c>
      <c r="F724" s="138">
        <v>289000</v>
      </c>
      <c r="G724" s="137" t="s">
        <v>77</v>
      </c>
      <c r="H724" s="137" t="s">
        <v>111</v>
      </c>
      <c r="I724" s="137" t="s">
        <v>65</v>
      </c>
      <c r="J724" s="137" t="s">
        <v>2158</v>
      </c>
      <c r="K724" s="137" t="s">
        <v>2159</v>
      </c>
    </row>
    <row r="725" spans="1:11" ht="45">
      <c r="A725" s="135">
        <v>997975</v>
      </c>
      <c r="B725" s="136">
        <v>45103</v>
      </c>
      <c r="C725" s="137" t="s">
        <v>60</v>
      </c>
      <c r="D725" s="137" t="s">
        <v>2160</v>
      </c>
      <c r="E725" s="137" t="s">
        <v>62</v>
      </c>
      <c r="F725" s="138">
        <v>1025000</v>
      </c>
      <c r="G725" s="137" t="s">
        <v>82</v>
      </c>
      <c r="H725" s="137" t="s">
        <v>1122</v>
      </c>
      <c r="I725" s="137" t="s">
        <v>65</v>
      </c>
      <c r="J725" s="137" t="s">
        <v>2161</v>
      </c>
      <c r="K725" s="137" t="s">
        <v>2162</v>
      </c>
    </row>
    <row r="726" spans="1:11" ht="30">
      <c r="A726" s="135">
        <v>997993</v>
      </c>
      <c r="B726" s="136">
        <v>45104</v>
      </c>
      <c r="C726" s="137" t="s">
        <v>68</v>
      </c>
      <c r="D726" s="137" t="s">
        <v>2163</v>
      </c>
      <c r="E726" s="137" t="s">
        <v>62</v>
      </c>
      <c r="F726" s="138">
        <v>440000</v>
      </c>
      <c r="G726" s="137" t="s">
        <v>929</v>
      </c>
      <c r="H726" s="137" t="s">
        <v>1264</v>
      </c>
      <c r="I726" s="137" t="s">
        <v>65</v>
      </c>
      <c r="J726" s="137" t="s">
        <v>2164</v>
      </c>
      <c r="K726" s="137" t="s">
        <v>2165</v>
      </c>
    </row>
    <row r="727" spans="1:11" ht="45">
      <c r="A727" s="135">
        <v>997996</v>
      </c>
      <c r="B727" s="136">
        <v>45104</v>
      </c>
      <c r="C727" s="137" t="s">
        <v>100</v>
      </c>
      <c r="D727" s="137" t="s">
        <v>2166</v>
      </c>
      <c r="E727" s="137" t="s">
        <v>62</v>
      </c>
      <c r="F727" s="138">
        <v>492000</v>
      </c>
      <c r="G727" s="137" t="s">
        <v>102</v>
      </c>
      <c r="H727" s="137" t="s">
        <v>103</v>
      </c>
      <c r="I727" s="137" t="s">
        <v>65</v>
      </c>
      <c r="J727" s="137" t="s">
        <v>2167</v>
      </c>
      <c r="K727" s="137" t="s">
        <v>2168</v>
      </c>
    </row>
    <row r="728" spans="1:11" ht="30">
      <c r="A728" s="135">
        <v>998001</v>
      </c>
      <c r="B728" s="136">
        <v>45104</v>
      </c>
      <c r="C728" s="137" t="s">
        <v>148</v>
      </c>
      <c r="D728" s="137" t="s">
        <v>2169</v>
      </c>
      <c r="E728" s="137" t="s">
        <v>62</v>
      </c>
      <c r="F728" s="138">
        <v>524950</v>
      </c>
      <c r="G728" s="137" t="s">
        <v>150</v>
      </c>
      <c r="H728" s="137" t="s">
        <v>151</v>
      </c>
      <c r="I728" s="137" t="s">
        <v>152</v>
      </c>
      <c r="J728" s="137" t="s">
        <v>153</v>
      </c>
      <c r="K728" s="137" t="s">
        <v>2170</v>
      </c>
    </row>
    <row r="729" spans="1:11" ht="30">
      <c r="A729" s="135">
        <v>998008</v>
      </c>
      <c r="B729" s="136">
        <v>45105</v>
      </c>
      <c r="C729" s="137" t="s">
        <v>60</v>
      </c>
      <c r="D729" s="137" t="s">
        <v>2171</v>
      </c>
      <c r="E729" s="137" t="s">
        <v>62</v>
      </c>
      <c r="F729" s="138">
        <v>612224</v>
      </c>
      <c r="G729" s="137" t="s">
        <v>192</v>
      </c>
      <c r="H729" s="137" t="s">
        <v>193</v>
      </c>
      <c r="I729" s="137" t="s">
        <v>152</v>
      </c>
      <c r="J729" s="137" t="s">
        <v>194</v>
      </c>
      <c r="K729" s="137" t="s">
        <v>2172</v>
      </c>
    </row>
    <row r="730" spans="1:11" ht="30">
      <c r="A730" s="135">
        <v>998012</v>
      </c>
      <c r="B730" s="136">
        <v>45105</v>
      </c>
      <c r="C730" s="137" t="s">
        <v>60</v>
      </c>
      <c r="D730" s="137" t="s">
        <v>2173</v>
      </c>
      <c r="E730" s="137" t="s">
        <v>62</v>
      </c>
      <c r="F730" s="138">
        <v>594776</v>
      </c>
      <c r="G730" s="137" t="s">
        <v>192</v>
      </c>
      <c r="H730" s="137" t="s">
        <v>193</v>
      </c>
      <c r="I730" s="137" t="s">
        <v>152</v>
      </c>
      <c r="J730" s="137" t="s">
        <v>194</v>
      </c>
      <c r="K730" s="137" t="s">
        <v>2174</v>
      </c>
    </row>
    <row r="731" spans="1:11" ht="30">
      <c r="A731" s="135">
        <v>998014</v>
      </c>
      <c r="B731" s="136">
        <v>45105</v>
      </c>
      <c r="C731" s="137" t="s">
        <v>74</v>
      </c>
      <c r="D731" s="137" t="s">
        <v>2175</v>
      </c>
      <c r="E731" s="137" t="s">
        <v>62</v>
      </c>
      <c r="F731" s="138">
        <v>555192</v>
      </c>
      <c r="G731" s="137" t="s">
        <v>77</v>
      </c>
      <c r="H731" s="137" t="s">
        <v>107</v>
      </c>
      <c r="I731" s="137" t="s">
        <v>152</v>
      </c>
      <c r="J731" s="137" t="s">
        <v>346</v>
      </c>
      <c r="K731" s="137" t="s">
        <v>2176</v>
      </c>
    </row>
    <row r="732" spans="1:11" ht="30">
      <c r="A732" s="135">
        <v>998018</v>
      </c>
      <c r="B732" s="136">
        <v>45105</v>
      </c>
      <c r="C732" s="137" t="s">
        <v>74</v>
      </c>
      <c r="D732" s="137" t="s">
        <v>2177</v>
      </c>
      <c r="E732" s="137" t="s">
        <v>115</v>
      </c>
      <c r="F732" s="138">
        <v>320000</v>
      </c>
      <c r="G732" s="137" t="s">
        <v>77</v>
      </c>
      <c r="H732" s="137" t="s">
        <v>78</v>
      </c>
      <c r="I732" s="137" t="s">
        <v>65</v>
      </c>
      <c r="J732" s="137" t="s">
        <v>2178</v>
      </c>
      <c r="K732" s="137" t="s">
        <v>2179</v>
      </c>
    </row>
    <row r="733" spans="1:11" ht="30">
      <c r="A733" s="135">
        <v>998020</v>
      </c>
      <c r="B733" s="136">
        <v>45105</v>
      </c>
      <c r="C733" s="137" t="s">
        <v>181</v>
      </c>
      <c r="D733" s="137" t="s">
        <v>2180</v>
      </c>
      <c r="E733" s="137" t="s">
        <v>62</v>
      </c>
      <c r="F733" s="138">
        <v>536000</v>
      </c>
      <c r="G733" s="137" t="s">
        <v>183</v>
      </c>
      <c r="H733" s="137" t="s">
        <v>184</v>
      </c>
      <c r="I733" s="137" t="s">
        <v>65</v>
      </c>
      <c r="J733" s="137" t="s">
        <v>2181</v>
      </c>
      <c r="K733" s="137" t="s">
        <v>2182</v>
      </c>
    </row>
    <row r="734" spans="1:11" ht="30">
      <c r="A734" s="135">
        <v>998036</v>
      </c>
      <c r="B734" s="136">
        <v>45105</v>
      </c>
      <c r="C734" s="137" t="s">
        <v>68</v>
      </c>
      <c r="D734" s="137" t="s">
        <v>2183</v>
      </c>
      <c r="E734" s="137" t="s">
        <v>62</v>
      </c>
      <c r="F734" s="138">
        <v>550000</v>
      </c>
      <c r="G734" s="137" t="s">
        <v>77</v>
      </c>
      <c r="H734" s="137" t="s">
        <v>111</v>
      </c>
      <c r="I734" s="137" t="s">
        <v>65</v>
      </c>
      <c r="J734" s="137" t="s">
        <v>2184</v>
      </c>
      <c r="K734" s="137" t="s">
        <v>2185</v>
      </c>
    </row>
    <row r="735" spans="1:11" ht="30">
      <c r="A735" s="135">
        <v>998038</v>
      </c>
      <c r="B735" s="136">
        <v>45105</v>
      </c>
      <c r="C735" s="137" t="s">
        <v>68</v>
      </c>
      <c r="D735" s="137" t="s">
        <v>2186</v>
      </c>
      <c r="E735" s="137" t="s">
        <v>62</v>
      </c>
      <c r="F735" s="138">
        <v>600000</v>
      </c>
      <c r="G735" s="137" t="s">
        <v>82</v>
      </c>
      <c r="H735" s="137" t="s">
        <v>121</v>
      </c>
      <c r="I735" s="137" t="s">
        <v>65</v>
      </c>
      <c r="J735" s="137" t="s">
        <v>2187</v>
      </c>
      <c r="K735" s="137" t="s">
        <v>2188</v>
      </c>
    </row>
    <row r="736" spans="1:11" ht="30">
      <c r="A736" s="135">
        <v>998041</v>
      </c>
      <c r="B736" s="136">
        <v>45105</v>
      </c>
      <c r="C736" s="137" t="s">
        <v>68</v>
      </c>
      <c r="D736" s="137" t="s">
        <v>2189</v>
      </c>
      <c r="E736" s="137" t="s">
        <v>159</v>
      </c>
      <c r="F736" s="138">
        <v>275000</v>
      </c>
      <c r="G736" s="137" t="s">
        <v>77</v>
      </c>
      <c r="H736" s="137" t="s">
        <v>111</v>
      </c>
      <c r="I736" s="137" t="s">
        <v>65</v>
      </c>
      <c r="J736" s="137" t="s">
        <v>2190</v>
      </c>
      <c r="K736" s="137" t="s">
        <v>2191</v>
      </c>
    </row>
    <row r="737" spans="1:11" ht="30">
      <c r="A737" s="135">
        <v>998045</v>
      </c>
      <c r="B737" s="136">
        <v>45105</v>
      </c>
      <c r="C737" s="137" t="s">
        <v>148</v>
      </c>
      <c r="D737" s="137" t="s">
        <v>2192</v>
      </c>
      <c r="E737" s="137" t="s">
        <v>62</v>
      </c>
      <c r="F737" s="138">
        <v>549950</v>
      </c>
      <c r="G737" s="137" t="s">
        <v>150</v>
      </c>
      <c r="H737" s="137" t="s">
        <v>151</v>
      </c>
      <c r="I737" s="137" t="s">
        <v>152</v>
      </c>
      <c r="J737" s="137" t="s">
        <v>153</v>
      </c>
      <c r="K737" s="137" t="s">
        <v>2193</v>
      </c>
    </row>
    <row r="738" spans="1:11" ht="30">
      <c r="A738" s="135">
        <v>998049</v>
      </c>
      <c r="B738" s="136">
        <v>45105</v>
      </c>
      <c r="C738" s="137" t="s">
        <v>74</v>
      </c>
      <c r="D738" s="137" t="s">
        <v>2194</v>
      </c>
      <c r="E738" s="137" t="s">
        <v>115</v>
      </c>
      <c r="F738" s="138">
        <v>1200000</v>
      </c>
      <c r="G738" s="137" t="s">
        <v>70</v>
      </c>
      <c r="H738" s="137" t="s">
        <v>2195</v>
      </c>
      <c r="I738" s="137" t="s">
        <v>65</v>
      </c>
      <c r="J738" s="137" t="s">
        <v>2196</v>
      </c>
      <c r="K738" s="137" t="s">
        <v>1323</v>
      </c>
    </row>
    <row r="739" spans="1:11" ht="30">
      <c r="A739" s="135">
        <v>998071</v>
      </c>
      <c r="B739" s="136">
        <v>45106</v>
      </c>
      <c r="C739" s="137" t="s">
        <v>233</v>
      </c>
      <c r="D739" s="137" t="s">
        <v>2197</v>
      </c>
      <c r="E739" s="137" t="s">
        <v>62</v>
      </c>
      <c r="F739" s="138">
        <v>2700000</v>
      </c>
      <c r="G739" s="137" t="s">
        <v>63</v>
      </c>
      <c r="H739" s="137" t="s">
        <v>252</v>
      </c>
      <c r="I739" s="137" t="s">
        <v>65</v>
      </c>
      <c r="J739" s="137" t="s">
        <v>2198</v>
      </c>
      <c r="K739" s="137" t="s">
        <v>2199</v>
      </c>
    </row>
    <row r="740" spans="1:11" ht="30">
      <c r="A740" s="135">
        <v>998075</v>
      </c>
      <c r="B740" s="136">
        <v>45106</v>
      </c>
      <c r="C740" s="137" t="s">
        <v>74</v>
      </c>
      <c r="D740" s="137" t="s">
        <v>2200</v>
      </c>
      <c r="E740" s="137" t="s">
        <v>62</v>
      </c>
      <c r="F740" s="138">
        <v>410000</v>
      </c>
      <c r="G740" s="137" t="s">
        <v>77</v>
      </c>
      <c r="H740" s="137" t="s">
        <v>78</v>
      </c>
      <c r="I740" s="137" t="s">
        <v>65</v>
      </c>
      <c r="J740" s="137" t="s">
        <v>2201</v>
      </c>
      <c r="K740" s="137" t="s">
        <v>2202</v>
      </c>
    </row>
    <row r="741" spans="1:11" ht="45">
      <c r="A741" s="135">
        <v>998076</v>
      </c>
      <c r="B741" s="136">
        <v>45106</v>
      </c>
      <c r="C741" s="137" t="s">
        <v>142</v>
      </c>
      <c r="D741" s="137" t="s">
        <v>2203</v>
      </c>
      <c r="E741" s="137" t="s">
        <v>87</v>
      </c>
      <c r="F741" s="138">
        <v>655000</v>
      </c>
      <c r="G741" s="137" t="s">
        <v>144</v>
      </c>
      <c r="H741" s="137" t="s">
        <v>1102</v>
      </c>
      <c r="I741" s="137" t="s">
        <v>65</v>
      </c>
      <c r="J741" s="137" t="s">
        <v>2204</v>
      </c>
      <c r="K741" s="137" t="s">
        <v>2205</v>
      </c>
    </row>
    <row r="742" spans="1:11" ht="30">
      <c r="A742" s="135">
        <v>998077</v>
      </c>
      <c r="B742" s="136">
        <v>45106</v>
      </c>
      <c r="C742" s="137" t="s">
        <v>60</v>
      </c>
      <c r="D742" s="137" t="s">
        <v>2206</v>
      </c>
      <c r="E742" s="137" t="s">
        <v>62</v>
      </c>
      <c r="F742" s="138">
        <v>1300000</v>
      </c>
      <c r="G742" s="137" t="s">
        <v>203</v>
      </c>
      <c r="H742" s="137" t="s">
        <v>2207</v>
      </c>
      <c r="I742" s="137" t="s">
        <v>65</v>
      </c>
      <c r="J742" s="137" t="s">
        <v>2208</v>
      </c>
      <c r="K742" s="137" t="s">
        <v>2209</v>
      </c>
    </row>
    <row r="743" spans="1:11" ht="45">
      <c r="A743" s="135">
        <v>998082</v>
      </c>
      <c r="B743" s="136">
        <v>45106</v>
      </c>
      <c r="C743" s="137" t="s">
        <v>74</v>
      </c>
      <c r="D743" s="137" t="s">
        <v>2210</v>
      </c>
      <c r="E743" s="137" t="s">
        <v>62</v>
      </c>
      <c r="F743" s="138">
        <v>750000</v>
      </c>
      <c r="G743" s="137" t="s">
        <v>82</v>
      </c>
      <c r="H743" s="137" t="s">
        <v>83</v>
      </c>
      <c r="I743" s="137" t="s">
        <v>65</v>
      </c>
      <c r="J743" s="137" t="s">
        <v>2211</v>
      </c>
      <c r="K743" s="137" t="s">
        <v>2212</v>
      </c>
    </row>
    <row r="744" spans="1:11" ht="45">
      <c r="A744" s="135">
        <v>998101</v>
      </c>
      <c r="B744" s="136">
        <v>45107</v>
      </c>
      <c r="C744" s="137" t="s">
        <v>817</v>
      </c>
      <c r="D744" s="137" t="s">
        <v>2213</v>
      </c>
      <c r="E744" s="137" t="s">
        <v>62</v>
      </c>
      <c r="F744" s="138">
        <v>210000</v>
      </c>
      <c r="G744" s="137" t="s">
        <v>819</v>
      </c>
      <c r="H744" s="137" t="s">
        <v>820</v>
      </c>
      <c r="I744" s="137" t="s">
        <v>65</v>
      </c>
      <c r="J744" s="137" t="s">
        <v>2214</v>
      </c>
      <c r="K744" s="137" t="s">
        <v>2215</v>
      </c>
    </row>
    <row r="745" spans="1:11" ht="30">
      <c r="A745" s="135">
        <v>998102</v>
      </c>
      <c r="B745" s="136">
        <v>45107</v>
      </c>
      <c r="C745" s="137" t="s">
        <v>233</v>
      </c>
      <c r="D745" s="137" t="s">
        <v>2216</v>
      </c>
      <c r="E745" s="137" t="s">
        <v>62</v>
      </c>
      <c r="F745" s="138">
        <v>2279990</v>
      </c>
      <c r="G745" s="137" t="s">
        <v>63</v>
      </c>
      <c r="H745" s="137" t="s">
        <v>252</v>
      </c>
      <c r="I745" s="137" t="s">
        <v>65</v>
      </c>
      <c r="J745" s="137" t="s">
        <v>276</v>
      </c>
      <c r="K745" s="137" t="s">
        <v>2217</v>
      </c>
    </row>
    <row r="746" spans="1:11" ht="30">
      <c r="A746" s="135">
        <v>998105</v>
      </c>
      <c r="B746" s="136">
        <v>45107</v>
      </c>
      <c r="C746" s="137" t="s">
        <v>233</v>
      </c>
      <c r="D746" s="137" t="s">
        <v>2218</v>
      </c>
      <c r="E746" s="137" t="s">
        <v>62</v>
      </c>
      <c r="F746" s="138">
        <v>1100000</v>
      </c>
      <c r="G746" s="137" t="s">
        <v>63</v>
      </c>
      <c r="H746" s="137" t="s">
        <v>252</v>
      </c>
      <c r="I746" s="137" t="s">
        <v>65</v>
      </c>
      <c r="J746" s="137" t="s">
        <v>1414</v>
      </c>
      <c r="K746" s="137" t="s">
        <v>417</v>
      </c>
    </row>
    <row r="747" spans="1:11" ht="30">
      <c r="A747" s="135">
        <v>998108</v>
      </c>
      <c r="B747" s="136">
        <v>45107</v>
      </c>
      <c r="C747" s="137" t="s">
        <v>74</v>
      </c>
      <c r="D747" s="137" t="s">
        <v>2219</v>
      </c>
      <c r="E747" s="137" t="s">
        <v>159</v>
      </c>
      <c r="F747" s="138">
        <v>325000</v>
      </c>
      <c r="G747" s="137" t="s">
        <v>77</v>
      </c>
      <c r="H747" s="137" t="s">
        <v>107</v>
      </c>
      <c r="I747" s="137" t="s">
        <v>65</v>
      </c>
      <c r="J747" s="137" t="s">
        <v>2220</v>
      </c>
      <c r="K747" s="137" t="s">
        <v>2221</v>
      </c>
    </row>
    <row r="748" spans="1:11" ht="45">
      <c r="A748" s="135">
        <v>998110</v>
      </c>
      <c r="B748" s="136">
        <v>45107</v>
      </c>
      <c r="C748" s="137" t="s">
        <v>100</v>
      </c>
      <c r="D748" s="137" t="s">
        <v>2222</v>
      </c>
      <c r="E748" s="137" t="s">
        <v>62</v>
      </c>
      <c r="F748" s="138">
        <v>100000</v>
      </c>
      <c r="G748" s="137" t="s">
        <v>332</v>
      </c>
      <c r="H748" s="137" t="s">
        <v>1467</v>
      </c>
      <c r="I748" s="137" t="s">
        <v>65</v>
      </c>
      <c r="J748" s="137" t="s">
        <v>2223</v>
      </c>
      <c r="K748" s="137" t="s">
        <v>2224</v>
      </c>
    </row>
    <row r="749" spans="1:11" ht="30">
      <c r="A749" s="135">
        <v>998115</v>
      </c>
      <c r="B749" s="136">
        <v>45107</v>
      </c>
      <c r="C749" s="137" t="s">
        <v>68</v>
      </c>
      <c r="D749" s="137" t="s">
        <v>2225</v>
      </c>
      <c r="E749" s="137" t="s">
        <v>62</v>
      </c>
      <c r="F749" s="138">
        <v>1250000</v>
      </c>
      <c r="G749" s="137" t="s">
        <v>82</v>
      </c>
      <c r="H749" s="137" t="s">
        <v>121</v>
      </c>
      <c r="I749" s="137" t="s">
        <v>65</v>
      </c>
      <c r="J749" s="137" t="s">
        <v>2226</v>
      </c>
      <c r="K749" s="137" t="s">
        <v>2227</v>
      </c>
    </row>
    <row r="750" spans="1:11" ht="30">
      <c r="A750" s="135">
        <v>998125</v>
      </c>
      <c r="B750" s="136">
        <v>45107</v>
      </c>
      <c r="C750" s="137" t="s">
        <v>68</v>
      </c>
      <c r="D750" s="137" t="s">
        <v>2228</v>
      </c>
      <c r="E750" s="137" t="s">
        <v>115</v>
      </c>
      <c r="F750" s="138">
        <v>325000</v>
      </c>
      <c r="G750" s="137" t="s">
        <v>77</v>
      </c>
      <c r="H750" s="137" t="s">
        <v>111</v>
      </c>
      <c r="I750" s="137" t="s">
        <v>65</v>
      </c>
      <c r="J750" s="137" t="s">
        <v>2229</v>
      </c>
      <c r="K750" s="137" t="s">
        <v>2230</v>
      </c>
    </row>
    <row r="751" spans="1:11" ht="45">
      <c r="A751" s="135">
        <v>998138</v>
      </c>
      <c r="B751" s="136">
        <v>45107</v>
      </c>
      <c r="C751" s="137" t="s">
        <v>74</v>
      </c>
      <c r="D751" s="137" t="s">
        <v>2231</v>
      </c>
      <c r="E751" s="137" t="s">
        <v>62</v>
      </c>
      <c r="F751" s="138">
        <v>1525000</v>
      </c>
      <c r="G751" s="137" t="s">
        <v>82</v>
      </c>
      <c r="H751" s="137" t="s">
        <v>83</v>
      </c>
      <c r="I751" s="137" t="s">
        <v>65</v>
      </c>
      <c r="J751" s="137" t="s">
        <v>2232</v>
      </c>
      <c r="K751" s="137" t="s">
        <v>2233</v>
      </c>
    </row>
    <row r="752" spans="1:11" ht="30">
      <c r="A752" s="135">
        <v>998144</v>
      </c>
      <c r="B752" s="136">
        <v>45107</v>
      </c>
      <c r="C752" s="137" t="s">
        <v>74</v>
      </c>
      <c r="D752" s="137" t="s">
        <v>2234</v>
      </c>
      <c r="E752" s="137" t="s">
        <v>62</v>
      </c>
      <c r="F752" s="138">
        <v>437500</v>
      </c>
      <c r="G752" s="137" t="s">
        <v>77</v>
      </c>
      <c r="H752" s="137" t="s">
        <v>78</v>
      </c>
      <c r="I752" s="137" t="s">
        <v>65</v>
      </c>
      <c r="J752" s="137" t="s">
        <v>2235</v>
      </c>
      <c r="K752" s="137" t="s">
        <v>2236</v>
      </c>
    </row>
    <row r="753" spans="1:11" ht="30">
      <c r="A753" s="135">
        <v>998150</v>
      </c>
      <c r="B753" s="136">
        <v>45107</v>
      </c>
      <c r="C753" s="137" t="s">
        <v>68</v>
      </c>
      <c r="D753" s="137" t="s">
        <v>2237</v>
      </c>
      <c r="E753" s="137" t="s">
        <v>62</v>
      </c>
      <c r="F753" s="138">
        <v>499900</v>
      </c>
      <c r="G753" s="137" t="s">
        <v>77</v>
      </c>
      <c r="H753" s="137" t="s">
        <v>111</v>
      </c>
      <c r="I753" s="137" t="s">
        <v>152</v>
      </c>
      <c r="J753" s="137" t="s">
        <v>346</v>
      </c>
      <c r="K753" s="137" t="s">
        <v>2238</v>
      </c>
    </row>
    <row r="754" spans="1:11" ht="30">
      <c r="A754" s="135">
        <v>998154</v>
      </c>
      <c r="B754" s="136">
        <v>45107</v>
      </c>
      <c r="C754" s="137" t="s">
        <v>100</v>
      </c>
      <c r="D754" s="137" t="s">
        <v>2239</v>
      </c>
      <c r="E754" s="137" t="s">
        <v>62</v>
      </c>
      <c r="F754" s="138">
        <v>565000</v>
      </c>
      <c r="G754" s="137" t="s">
        <v>102</v>
      </c>
      <c r="H754" s="137" t="s">
        <v>103</v>
      </c>
      <c r="I754" s="137" t="s">
        <v>65</v>
      </c>
      <c r="J754" s="137" t="s">
        <v>2240</v>
      </c>
      <c r="K754" s="137" t="s">
        <v>2241</v>
      </c>
    </row>
    <row r="755" spans="1:11" ht="45">
      <c r="A755" s="135">
        <v>998158</v>
      </c>
      <c r="B755" s="136">
        <v>45107</v>
      </c>
      <c r="C755" s="137" t="s">
        <v>74</v>
      </c>
      <c r="D755" s="137" t="s">
        <v>2242</v>
      </c>
      <c r="E755" s="137" t="s">
        <v>62</v>
      </c>
      <c r="F755" s="138">
        <v>840000</v>
      </c>
      <c r="G755" s="137" t="s">
        <v>82</v>
      </c>
      <c r="H755" s="137" t="s">
        <v>83</v>
      </c>
      <c r="I755" s="137" t="s">
        <v>65</v>
      </c>
      <c r="J755" s="137" t="s">
        <v>2243</v>
      </c>
      <c r="K755" s="137" t="s">
        <v>2244</v>
      </c>
    </row>
    <row r="756" spans="1:11" ht="45">
      <c r="A756" s="135">
        <v>998163</v>
      </c>
      <c r="B756" s="136">
        <v>45107</v>
      </c>
      <c r="C756" s="137" t="s">
        <v>233</v>
      </c>
      <c r="D756" s="137" t="s">
        <v>2245</v>
      </c>
      <c r="E756" s="137" t="s">
        <v>62</v>
      </c>
      <c r="F756" s="138">
        <v>850000</v>
      </c>
      <c r="G756" s="137" t="s">
        <v>63</v>
      </c>
      <c r="H756" s="137" t="s">
        <v>252</v>
      </c>
      <c r="I756" s="137" t="s">
        <v>65</v>
      </c>
      <c r="J756" s="137" t="s">
        <v>2246</v>
      </c>
      <c r="K756" s="137" t="s">
        <v>435</v>
      </c>
    </row>
    <row r="757" spans="1:11" ht="30">
      <c r="A757" s="135">
        <v>998166</v>
      </c>
      <c r="B757" s="136">
        <v>45107</v>
      </c>
      <c r="C757" s="137" t="s">
        <v>74</v>
      </c>
      <c r="D757" s="137" t="s">
        <v>2247</v>
      </c>
      <c r="E757" s="137" t="s">
        <v>62</v>
      </c>
      <c r="F757" s="138">
        <v>893003</v>
      </c>
      <c r="G757" s="137" t="s">
        <v>77</v>
      </c>
      <c r="H757" s="137" t="s">
        <v>107</v>
      </c>
      <c r="I757" s="137" t="s">
        <v>152</v>
      </c>
      <c r="J757" s="137" t="s">
        <v>300</v>
      </c>
      <c r="K757" s="137" t="s">
        <v>2248</v>
      </c>
    </row>
    <row r="758" spans="1:11" ht="30">
      <c r="A758" s="135">
        <v>998171</v>
      </c>
      <c r="B758" s="136">
        <v>45107</v>
      </c>
      <c r="C758" s="137" t="s">
        <v>68</v>
      </c>
      <c r="D758" s="137" t="s">
        <v>2249</v>
      </c>
      <c r="E758" s="137" t="s">
        <v>62</v>
      </c>
      <c r="F758" s="138">
        <v>510000</v>
      </c>
      <c r="G758" s="137" t="s">
        <v>77</v>
      </c>
      <c r="H758" s="137" t="s">
        <v>111</v>
      </c>
      <c r="I758" s="137" t="s">
        <v>152</v>
      </c>
      <c r="J758" s="137" t="s">
        <v>346</v>
      </c>
      <c r="K758" s="137" t="s">
        <v>2238</v>
      </c>
    </row>
    <row r="759" spans="1:11" ht="30">
      <c r="A759" s="135">
        <v>998174</v>
      </c>
      <c r="B759" s="136">
        <v>45107</v>
      </c>
      <c r="C759" s="137" t="s">
        <v>74</v>
      </c>
      <c r="D759" s="137" t="s">
        <v>2250</v>
      </c>
      <c r="E759" s="137" t="s">
        <v>62</v>
      </c>
      <c r="F759" s="138">
        <v>596905</v>
      </c>
      <c r="G759" s="137" t="s">
        <v>77</v>
      </c>
      <c r="H759" s="137" t="s">
        <v>107</v>
      </c>
      <c r="I759" s="137" t="s">
        <v>152</v>
      </c>
      <c r="J759" s="137" t="s">
        <v>300</v>
      </c>
      <c r="K759" s="137" t="s">
        <v>2251</v>
      </c>
    </row>
    <row r="760" spans="1:11" ht="30">
      <c r="A760" s="135">
        <v>998176</v>
      </c>
      <c r="B760" s="136">
        <v>45107</v>
      </c>
      <c r="C760" s="137" t="s">
        <v>100</v>
      </c>
      <c r="D760" s="137" t="s">
        <v>2252</v>
      </c>
      <c r="E760" s="137" t="s">
        <v>62</v>
      </c>
      <c r="F760" s="138">
        <v>1199900</v>
      </c>
      <c r="G760" s="137" t="s">
        <v>102</v>
      </c>
      <c r="H760" s="137" t="s">
        <v>103</v>
      </c>
      <c r="I760" s="137" t="s">
        <v>65</v>
      </c>
      <c r="J760" s="137" t="s">
        <v>2253</v>
      </c>
      <c r="K760" s="137" t="s">
        <v>2254</v>
      </c>
    </row>
    <row r="761" spans="1:11" ht="30">
      <c r="A761" s="135">
        <v>998177</v>
      </c>
      <c r="B761" s="136">
        <v>45107</v>
      </c>
      <c r="C761" s="137" t="s">
        <v>233</v>
      </c>
      <c r="D761" s="137" t="s">
        <v>2255</v>
      </c>
      <c r="E761" s="137" t="s">
        <v>87</v>
      </c>
      <c r="F761" s="138">
        <v>742000</v>
      </c>
      <c r="G761" s="137" t="s">
        <v>63</v>
      </c>
      <c r="H761" s="137" t="s">
        <v>252</v>
      </c>
      <c r="I761" s="137" t="s">
        <v>65</v>
      </c>
      <c r="J761" s="137" t="s">
        <v>2256</v>
      </c>
      <c r="K761" s="137" t="s">
        <v>2257</v>
      </c>
    </row>
    <row r="762" spans="1:11" ht="30">
      <c r="A762" s="135">
        <v>998182</v>
      </c>
      <c r="B762" s="136">
        <v>45107</v>
      </c>
      <c r="C762" s="137" t="s">
        <v>74</v>
      </c>
      <c r="D762" s="137" t="s">
        <v>2258</v>
      </c>
      <c r="E762" s="137" t="s">
        <v>62</v>
      </c>
      <c r="F762" s="138">
        <v>736000</v>
      </c>
      <c r="G762" s="137" t="s">
        <v>77</v>
      </c>
      <c r="H762" s="137" t="s">
        <v>107</v>
      </c>
      <c r="I762" s="137" t="s">
        <v>152</v>
      </c>
      <c r="J762" s="137" t="s">
        <v>300</v>
      </c>
      <c r="K762" s="137" t="s">
        <v>2259</v>
      </c>
    </row>
    <row r="763" spans="1:11" ht="30">
      <c r="A763" s="135">
        <v>998188</v>
      </c>
      <c r="B763" s="136">
        <v>45107</v>
      </c>
      <c r="C763" s="137" t="s">
        <v>68</v>
      </c>
      <c r="D763" s="137" t="s">
        <v>2260</v>
      </c>
      <c r="E763" s="137" t="s">
        <v>62</v>
      </c>
      <c r="F763" s="138">
        <v>1500000</v>
      </c>
      <c r="G763" s="137" t="s">
        <v>203</v>
      </c>
      <c r="H763" s="137" t="s">
        <v>204</v>
      </c>
      <c r="I763" s="137" t="s">
        <v>65</v>
      </c>
      <c r="J763" s="137" t="s">
        <v>2261</v>
      </c>
      <c r="K763" s="137" t="s">
        <v>2262</v>
      </c>
    </row>
    <row r="764" spans="1:11" ht="30">
      <c r="A764" s="135">
        <v>998209</v>
      </c>
      <c r="B764" s="136">
        <v>45110</v>
      </c>
      <c r="C764" s="137" t="s">
        <v>74</v>
      </c>
      <c r="D764" s="137" t="s">
        <v>2263</v>
      </c>
      <c r="E764" s="137" t="s">
        <v>62</v>
      </c>
      <c r="F764" s="138">
        <v>950000</v>
      </c>
      <c r="G764" s="137" t="s">
        <v>893</v>
      </c>
      <c r="H764" s="137" t="s">
        <v>1434</v>
      </c>
      <c r="I764" s="137" t="s">
        <v>65</v>
      </c>
      <c r="J764" s="137" t="s">
        <v>2264</v>
      </c>
      <c r="K764" s="137" t="s">
        <v>2265</v>
      </c>
    </row>
    <row r="765" spans="1:11" ht="30">
      <c r="A765" s="135">
        <v>998211</v>
      </c>
      <c r="B765" s="136">
        <v>45110</v>
      </c>
      <c r="C765" s="137" t="s">
        <v>60</v>
      </c>
      <c r="D765" s="137" t="s">
        <v>2266</v>
      </c>
      <c r="E765" s="137" t="s">
        <v>62</v>
      </c>
      <c r="F765" s="138">
        <v>599000</v>
      </c>
      <c r="G765" s="137" t="s">
        <v>77</v>
      </c>
      <c r="H765" s="137" t="s">
        <v>507</v>
      </c>
      <c r="I765" s="137" t="s">
        <v>65</v>
      </c>
      <c r="J765" s="137" t="s">
        <v>2267</v>
      </c>
      <c r="K765" s="137" t="s">
        <v>2268</v>
      </c>
    </row>
    <row r="766" spans="1:11" ht="30">
      <c r="A766" s="135">
        <v>998247</v>
      </c>
      <c r="B766" s="136">
        <v>45112</v>
      </c>
      <c r="C766" s="137" t="s">
        <v>74</v>
      </c>
      <c r="D766" s="137" t="s">
        <v>2269</v>
      </c>
      <c r="E766" s="137" t="s">
        <v>248</v>
      </c>
      <c r="F766" s="138">
        <v>700000</v>
      </c>
      <c r="G766" s="137" t="s">
        <v>144</v>
      </c>
      <c r="H766" s="137" t="s">
        <v>1951</v>
      </c>
      <c r="I766" s="137" t="s">
        <v>65</v>
      </c>
      <c r="J766" s="137" t="s">
        <v>1279</v>
      </c>
      <c r="K766" s="137" t="s">
        <v>1953</v>
      </c>
    </row>
    <row r="767" spans="1:11" ht="30">
      <c r="A767" s="135">
        <v>998253</v>
      </c>
      <c r="B767" s="136">
        <v>45112</v>
      </c>
      <c r="C767" s="137" t="s">
        <v>74</v>
      </c>
      <c r="D767" s="137" t="s">
        <v>2270</v>
      </c>
      <c r="E767" s="137" t="s">
        <v>62</v>
      </c>
      <c r="F767" s="138">
        <v>628621</v>
      </c>
      <c r="G767" s="137" t="s">
        <v>77</v>
      </c>
      <c r="H767" s="137" t="s">
        <v>107</v>
      </c>
      <c r="I767" s="137" t="s">
        <v>65</v>
      </c>
      <c r="J767" s="137" t="s">
        <v>2002</v>
      </c>
      <c r="K767" s="137" t="s">
        <v>1559</v>
      </c>
    </row>
    <row r="768" spans="1:11" ht="30">
      <c r="A768" s="135">
        <v>999838</v>
      </c>
      <c r="B768" s="136">
        <v>45161</v>
      </c>
      <c r="C768" s="137" t="s">
        <v>142</v>
      </c>
      <c r="D768" s="137" t="s">
        <v>2271</v>
      </c>
      <c r="E768" s="137" t="s">
        <v>62</v>
      </c>
      <c r="F768" s="138">
        <v>1435000</v>
      </c>
      <c r="G768" s="137" t="s">
        <v>144</v>
      </c>
      <c r="H768" s="137" t="s">
        <v>1102</v>
      </c>
      <c r="I768" s="137" t="s">
        <v>65</v>
      </c>
      <c r="J768" s="137" t="s">
        <v>2272</v>
      </c>
      <c r="K768" s="137" t="s">
        <v>2273</v>
      </c>
    </row>
    <row r="769" spans="1:11" ht="30">
      <c r="A769" s="135">
        <v>999865</v>
      </c>
      <c r="B769" s="136">
        <v>45162</v>
      </c>
      <c r="C769" s="137" t="s">
        <v>68</v>
      </c>
      <c r="D769" s="137" t="s">
        <v>2274</v>
      </c>
      <c r="E769" s="137" t="s">
        <v>62</v>
      </c>
      <c r="F769" s="138">
        <v>600000</v>
      </c>
      <c r="G769" s="137" t="s">
        <v>77</v>
      </c>
      <c r="H769" s="137" t="s">
        <v>111</v>
      </c>
      <c r="I769" s="137" t="s">
        <v>65</v>
      </c>
      <c r="J769" s="137" t="s">
        <v>2275</v>
      </c>
      <c r="K769" s="137" t="s">
        <v>2276</v>
      </c>
    </row>
    <row r="770" spans="1:11" ht="30">
      <c r="A770" s="135">
        <v>999875</v>
      </c>
      <c r="B770" s="136">
        <v>45163</v>
      </c>
      <c r="C770" s="137" t="s">
        <v>74</v>
      </c>
      <c r="D770" s="137" t="s">
        <v>2277</v>
      </c>
      <c r="E770" s="137" t="s">
        <v>62</v>
      </c>
      <c r="F770" s="138">
        <v>959000</v>
      </c>
      <c r="G770" s="137" t="s">
        <v>77</v>
      </c>
      <c r="H770" s="137" t="s">
        <v>94</v>
      </c>
      <c r="I770" s="137" t="s">
        <v>65</v>
      </c>
      <c r="J770" s="137" t="s">
        <v>2278</v>
      </c>
      <c r="K770" s="137" t="s">
        <v>2279</v>
      </c>
    </row>
    <row r="771" spans="1:11" ht="60">
      <c r="A771" s="135">
        <v>999878</v>
      </c>
      <c r="B771" s="136">
        <v>45163</v>
      </c>
      <c r="C771" s="137" t="s">
        <v>233</v>
      </c>
      <c r="D771" s="137" t="s">
        <v>2280</v>
      </c>
      <c r="E771" s="137" t="s">
        <v>62</v>
      </c>
      <c r="F771" s="138">
        <v>699000</v>
      </c>
      <c r="G771" s="137" t="s">
        <v>63</v>
      </c>
      <c r="H771" s="137" t="s">
        <v>252</v>
      </c>
      <c r="I771" s="137" t="s">
        <v>65</v>
      </c>
      <c r="J771" s="137" t="s">
        <v>2281</v>
      </c>
      <c r="K771" s="137" t="s">
        <v>2282</v>
      </c>
    </row>
    <row r="772" spans="1:11" ht="45">
      <c r="A772" s="135">
        <v>999888</v>
      </c>
      <c r="B772" s="136">
        <v>45163</v>
      </c>
      <c r="C772" s="137" t="s">
        <v>100</v>
      </c>
      <c r="D772" s="137" t="s">
        <v>2283</v>
      </c>
      <c r="E772" s="137" t="s">
        <v>87</v>
      </c>
      <c r="F772" s="138">
        <v>548000</v>
      </c>
      <c r="G772" s="137" t="s">
        <v>102</v>
      </c>
      <c r="H772" s="137" t="s">
        <v>103</v>
      </c>
      <c r="I772" s="137" t="s">
        <v>65</v>
      </c>
      <c r="J772" s="137" t="s">
        <v>2284</v>
      </c>
      <c r="K772" s="137" t="s">
        <v>2285</v>
      </c>
    </row>
    <row r="773" spans="1:11" ht="30">
      <c r="A773" s="135">
        <v>999901</v>
      </c>
      <c r="B773" s="136">
        <v>45163</v>
      </c>
      <c r="C773" s="137" t="s">
        <v>233</v>
      </c>
      <c r="D773" s="137" t="s">
        <v>2286</v>
      </c>
      <c r="E773" s="137" t="s">
        <v>62</v>
      </c>
      <c r="F773" s="138">
        <v>407500</v>
      </c>
      <c r="G773" s="137" t="s">
        <v>102</v>
      </c>
      <c r="H773" s="137" t="s">
        <v>235</v>
      </c>
      <c r="I773" s="137" t="s">
        <v>65</v>
      </c>
      <c r="J773" s="137" t="s">
        <v>2287</v>
      </c>
      <c r="K773" s="137" t="s">
        <v>2288</v>
      </c>
    </row>
    <row r="774" spans="1:11" ht="30">
      <c r="A774" s="135">
        <v>999903</v>
      </c>
      <c r="B774" s="136">
        <v>45163</v>
      </c>
      <c r="C774" s="137" t="s">
        <v>60</v>
      </c>
      <c r="D774" s="137" t="s">
        <v>2289</v>
      </c>
      <c r="E774" s="137" t="s">
        <v>62</v>
      </c>
      <c r="F774" s="138">
        <v>818679</v>
      </c>
      <c r="G774" s="137" t="s">
        <v>77</v>
      </c>
      <c r="H774" s="137" t="s">
        <v>507</v>
      </c>
      <c r="I774" s="137" t="s">
        <v>65</v>
      </c>
      <c r="J774" s="137" t="s">
        <v>2290</v>
      </c>
      <c r="K774" s="137" t="s">
        <v>2291</v>
      </c>
    </row>
    <row r="775" spans="1:11" ht="30">
      <c r="A775" s="135">
        <v>999920</v>
      </c>
      <c r="B775" s="136">
        <v>45166</v>
      </c>
      <c r="C775" s="137" t="s">
        <v>74</v>
      </c>
      <c r="D775" s="137" t="s">
        <v>2292</v>
      </c>
      <c r="E775" s="137" t="s">
        <v>62</v>
      </c>
      <c r="F775" s="138">
        <v>435000</v>
      </c>
      <c r="G775" s="137" t="s">
        <v>77</v>
      </c>
      <c r="H775" s="137" t="s">
        <v>78</v>
      </c>
      <c r="I775" s="137" t="s">
        <v>65</v>
      </c>
      <c r="J775" s="137" t="s">
        <v>2293</v>
      </c>
      <c r="K775" s="137" t="s">
        <v>2294</v>
      </c>
    </row>
    <row r="776" spans="1:11" ht="45">
      <c r="A776" s="135">
        <v>999924</v>
      </c>
      <c r="B776" s="136">
        <v>45166</v>
      </c>
      <c r="C776" s="137" t="s">
        <v>68</v>
      </c>
      <c r="D776" s="137" t="s">
        <v>2295</v>
      </c>
      <c r="E776" s="137" t="s">
        <v>62</v>
      </c>
      <c r="F776" s="138">
        <v>677500</v>
      </c>
      <c r="G776" s="137" t="s">
        <v>70</v>
      </c>
      <c r="H776" s="137" t="s">
        <v>2296</v>
      </c>
      <c r="I776" s="137" t="s">
        <v>65</v>
      </c>
      <c r="J776" s="137" t="s">
        <v>2297</v>
      </c>
      <c r="K776" s="137" t="s">
        <v>2298</v>
      </c>
    </row>
    <row r="777" spans="1:11" ht="45">
      <c r="A777" s="135">
        <v>999926</v>
      </c>
      <c r="B777" s="136">
        <v>45166</v>
      </c>
      <c r="C777" s="137" t="s">
        <v>100</v>
      </c>
      <c r="D777" s="137" t="s">
        <v>2299</v>
      </c>
      <c r="E777" s="137" t="s">
        <v>62</v>
      </c>
      <c r="F777" s="138">
        <v>530000</v>
      </c>
      <c r="G777" s="137" t="s">
        <v>102</v>
      </c>
      <c r="H777" s="137" t="s">
        <v>103</v>
      </c>
      <c r="I777" s="137" t="s">
        <v>65</v>
      </c>
      <c r="J777" s="137" t="s">
        <v>2300</v>
      </c>
      <c r="K777" s="137" t="s">
        <v>2301</v>
      </c>
    </row>
    <row r="778" spans="1:11" ht="30">
      <c r="A778" s="135">
        <v>999930</v>
      </c>
      <c r="B778" s="136">
        <v>45166</v>
      </c>
      <c r="C778" s="137" t="s">
        <v>68</v>
      </c>
      <c r="D778" s="137" t="s">
        <v>2302</v>
      </c>
      <c r="E778" s="137" t="s">
        <v>62</v>
      </c>
      <c r="F778" s="138">
        <v>450000</v>
      </c>
      <c r="G778" s="137" t="s">
        <v>77</v>
      </c>
      <c r="H778" s="137" t="s">
        <v>111</v>
      </c>
      <c r="I778" s="137" t="s">
        <v>65</v>
      </c>
      <c r="J778" s="137" t="s">
        <v>2303</v>
      </c>
      <c r="K778" s="137" t="s">
        <v>1440</v>
      </c>
    </row>
    <row r="779" spans="1:11" ht="30">
      <c r="A779" s="135">
        <v>999936</v>
      </c>
      <c r="B779" s="136">
        <v>45166</v>
      </c>
      <c r="C779" s="137" t="s">
        <v>74</v>
      </c>
      <c r="D779" s="137" t="s">
        <v>2304</v>
      </c>
      <c r="E779" s="137" t="s">
        <v>62</v>
      </c>
      <c r="F779" s="138">
        <v>450000</v>
      </c>
      <c r="G779" s="137" t="s">
        <v>70</v>
      </c>
      <c r="H779" s="137" t="s">
        <v>496</v>
      </c>
      <c r="I779" s="137" t="s">
        <v>65</v>
      </c>
      <c r="J779" s="137" t="s">
        <v>2305</v>
      </c>
      <c r="K779" s="137" t="s">
        <v>2306</v>
      </c>
    </row>
    <row r="780" spans="1:11" ht="45">
      <c r="A780" s="135">
        <v>999952</v>
      </c>
      <c r="B780" s="136">
        <v>45167</v>
      </c>
      <c r="C780" s="137" t="s">
        <v>68</v>
      </c>
      <c r="D780" s="137" t="s">
        <v>2307</v>
      </c>
      <c r="E780" s="137" t="s">
        <v>62</v>
      </c>
      <c r="F780" s="138">
        <v>595000</v>
      </c>
      <c r="G780" s="137" t="s">
        <v>77</v>
      </c>
      <c r="H780" s="137" t="s">
        <v>111</v>
      </c>
      <c r="I780" s="137" t="s">
        <v>65</v>
      </c>
      <c r="J780" s="137" t="s">
        <v>2308</v>
      </c>
      <c r="K780" s="137" t="s">
        <v>2309</v>
      </c>
    </row>
    <row r="781" spans="1:11" ht="30">
      <c r="A781" s="135">
        <v>999961</v>
      </c>
      <c r="B781" s="136">
        <v>45167</v>
      </c>
      <c r="C781" s="137" t="s">
        <v>181</v>
      </c>
      <c r="D781" s="137" t="s">
        <v>1351</v>
      </c>
      <c r="E781" s="137" t="s">
        <v>62</v>
      </c>
      <c r="F781" s="138">
        <v>525000</v>
      </c>
      <c r="G781" s="137" t="s">
        <v>183</v>
      </c>
      <c r="H781" s="137" t="s">
        <v>184</v>
      </c>
      <c r="I781" s="137" t="s">
        <v>65</v>
      </c>
      <c r="J781" s="137" t="s">
        <v>533</v>
      </c>
      <c r="K781" s="137" t="s">
        <v>2310</v>
      </c>
    </row>
    <row r="782" spans="1:11" ht="60">
      <c r="A782" s="135">
        <v>999967</v>
      </c>
      <c r="B782" s="136">
        <v>45167</v>
      </c>
      <c r="C782" s="137" t="s">
        <v>100</v>
      </c>
      <c r="D782" s="137" t="s">
        <v>2311</v>
      </c>
      <c r="E782" s="137" t="s">
        <v>62</v>
      </c>
      <c r="F782" s="138">
        <v>1090000</v>
      </c>
      <c r="G782" s="137" t="s">
        <v>102</v>
      </c>
      <c r="H782" s="137" t="s">
        <v>103</v>
      </c>
      <c r="I782" s="137" t="s">
        <v>65</v>
      </c>
      <c r="J782" s="137" t="s">
        <v>2312</v>
      </c>
      <c r="K782" s="137" t="s">
        <v>2313</v>
      </c>
    </row>
    <row r="783" spans="1:11" ht="30">
      <c r="A783" s="135">
        <v>999969</v>
      </c>
      <c r="B783" s="136">
        <v>45167</v>
      </c>
      <c r="C783" s="137" t="s">
        <v>68</v>
      </c>
      <c r="D783" s="137" t="s">
        <v>2314</v>
      </c>
      <c r="E783" s="137" t="s">
        <v>115</v>
      </c>
      <c r="F783" s="138">
        <v>300000</v>
      </c>
      <c r="G783" s="137" t="s">
        <v>77</v>
      </c>
      <c r="H783" s="137" t="s">
        <v>111</v>
      </c>
      <c r="I783" s="137" t="s">
        <v>65</v>
      </c>
      <c r="J783" s="137" t="s">
        <v>2315</v>
      </c>
      <c r="K783" s="137" t="s">
        <v>1392</v>
      </c>
    </row>
    <row r="784" spans="1:11" ht="30">
      <c r="A784" s="135">
        <v>999976</v>
      </c>
      <c r="B784" s="136">
        <v>45168</v>
      </c>
      <c r="C784" s="137" t="s">
        <v>60</v>
      </c>
      <c r="D784" s="137" t="s">
        <v>2316</v>
      </c>
      <c r="E784" s="137" t="s">
        <v>87</v>
      </c>
      <c r="F784" s="138">
        <v>604194</v>
      </c>
      <c r="G784" s="137" t="s">
        <v>192</v>
      </c>
      <c r="H784" s="137" t="s">
        <v>193</v>
      </c>
      <c r="I784" s="137" t="s">
        <v>152</v>
      </c>
      <c r="J784" s="137" t="s">
        <v>194</v>
      </c>
      <c r="K784" s="137" t="s">
        <v>2317</v>
      </c>
    </row>
    <row r="785" spans="1:11" ht="30">
      <c r="A785" s="135">
        <v>999996</v>
      </c>
      <c r="B785" s="136">
        <v>45168</v>
      </c>
      <c r="C785" s="137" t="s">
        <v>60</v>
      </c>
      <c r="D785" s="137" t="s">
        <v>2318</v>
      </c>
      <c r="E785" s="137" t="s">
        <v>87</v>
      </c>
      <c r="F785" s="138">
        <v>472000</v>
      </c>
      <c r="G785" s="137" t="s">
        <v>192</v>
      </c>
      <c r="H785" s="137" t="s">
        <v>193</v>
      </c>
      <c r="I785" s="137" t="s">
        <v>152</v>
      </c>
      <c r="J785" s="137" t="s">
        <v>194</v>
      </c>
      <c r="K785" s="137" t="s">
        <v>2319</v>
      </c>
    </row>
    <row r="786" spans="1:11" ht="30">
      <c r="A786" s="135">
        <v>999998</v>
      </c>
      <c r="B786" s="136">
        <v>45168</v>
      </c>
      <c r="C786" s="137" t="s">
        <v>68</v>
      </c>
      <c r="D786" s="137" t="s">
        <v>2320</v>
      </c>
      <c r="E786" s="137" t="s">
        <v>248</v>
      </c>
      <c r="F786" s="138">
        <v>3317999</v>
      </c>
      <c r="G786" s="137" t="s">
        <v>70</v>
      </c>
      <c r="H786" s="137" t="s">
        <v>71</v>
      </c>
      <c r="I786" s="137" t="s">
        <v>65</v>
      </c>
      <c r="J786" s="137" t="s">
        <v>2321</v>
      </c>
      <c r="K786" s="137" t="s">
        <v>2322</v>
      </c>
    </row>
    <row r="787" spans="1:11" ht="30">
      <c r="A787" s="135">
        <v>1000004</v>
      </c>
      <c r="B787" s="136">
        <v>45168</v>
      </c>
      <c r="C787" s="137" t="s">
        <v>100</v>
      </c>
      <c r="D787" s="137" t="s">
        <v>2323</v>
      </c>
      <c r="E787" s="137" t="s">
        <v>62</v>
      </c>
      <c r="F787" s="138">
        <v>915000</v>
      </c>
      <c r="G787" s="137" t="s">
        <v>102</v>
      </c>
      <c r="H787" s="137" t="s">
        <v>103</v>
      </c>
      <c r="I787" s="137" t="s">
        <v>65</v>
      </c>
      <c r="J787" s="137" t="s">
        <v>2324</v>
      </c>
      <c r="K787" s="137" t="s">
        <v>580</v>
      </c>
    </row>
    <row r="788" spans="1:11" ht="30">
      <c r="A788" s="135">
        <v>1000011</v>
      </c>
      <c r="B788" s="136">
        <v>45168</v>
      </c>
      <c r="C788" s="137" t="s">
        <v>148</v>
      </c>
      <c r="D788" s="137" t="s">
        <v>2325</v>
      </c>
      <c r="E788" s="137" t="s">
        <v>62</v>
      </c>
      <c r="F788" s="138">
        <v>535000</v>
      </c>
      <c r="G788" s="137" t="s">
        <v>150</v>
      </c>
      <c r="H788" s="137" t="s">
        <v>151</v>
      </c>
      <c r="I788" s="137" t="s">
        <v>152</v>
      </c>
      <c r="J788" s="137" t="s">
        <v>153</v>
      </c>
      <c r="K788" s="137" t="s">
        <v>2326</v>
      </c>
    </row>
    <row r="789" spans="1:11" ht="30">
      <c r="A789" s="135">
        <v>1000018</v>
      </c>
      <c r="B789" s="136">
        <v>45168</v>
      </c>
      <c r="C789" s="137" t="s">
        <v>60</v>
      </c>
      <c r="D789" s="137" t="s">
        <v>2327</v>
      </c>
      <c r="E789" s="137" t="s">
        <v>62</v>
      </c>
      <c r="F789" s="138">
        <v>799000</v>
      </c>
      <c r="G789" s="137" t="s">
        <v>77</v>
      </c>
      <c r="H789" s="137" t="s">
        <v>507</v>
      </c>
      <c r="I789" s="137" t="s">
        <v>65</v>
      </c>
      <c r="J789" s="137" t="s">
        <v>2328</v>
      </c>
      <c r="K789" s="137" t="s">
        <v>2329</v>
      </c>
    </row>
    <row r="790" spans="1:11" ht="30">
      <c r="A790" s="135">
        <v>1000022</v>
      </c>
      <c r="B790" s="136">
        <v>45168</v>
      </c>
      <c r="C790" s="137" t="s">
        <v>68</v>
      </c>
      <c r="D790" s="137" t="s">
        <v>2330</v>
      </c>
      <c r="E790" s="137" t="s">
        <v>62</v>
      </c>
      <c r="F790" s="138">
        <v>569500</v>
      </c>
      <c r="G790" s="137" t="s">
        <v>77</v>
      </c>
      <c r="H790" s="137" t="s">
        <v>111</v>
      </c>
      <c r="I790" s="137" t="s">
        <v>152</v>
      </c>
      <c r="J790" s="137" t="s">
        <v>346</v>
      </c>
      <c r="K790" s="137" t="s">
        <v>2331</v>
      </c>
    </row>
    <row r="791" spans="1:11" ht="30">
      <c r="A791" s="135">
        <v>1000057</v>
      </c>
      <c r="B791" s="136">
        <v>45169</v>
      </c>
      <c r="C791" s="137" t="s">
        <v>60</v>
      </c>
      <c r="D791" s="137" t="s">
        <v>2332</v>
      </c>
      <c r="E791" s="137" t="s">
        <v>62</v>
      </c>
      <c r="F791" s="138">
        <v>3900000</v>
      </c>
      <c r="G791" s="137" t="s">
        <v>63</v>
      </c>
      <c r="H791" s="137" t="s">
        <v>64</v>
      </c>
      <c r="I791" s="137" t="s">
        <v>65</v>
      </c>
      <c r="J791" s="137" t="s">
        <v>2333</v>
      </c>
      <c r="K791" s="137" t="s">
        <v>2334</v>
      </c>
    </row>
    <row r="792" spans="1:11" ht="45">
      <c r="A792" s="135">
        <v>1000069</v>
      </c>
      <c r="B792" s="136">
        <v>45169</v>
      </c>
      <c r="C792" s="137" t="s">
        <v>100</v>
      </c>
      <c r="D792" s="137" t="s">
        <v>2335</v>
      </c>
      <c r="E792" s="137" t="s">
        <v>62</v>
      </c>
      <c r="F792" s="138">
        <v>975000</v>
      </c>
      <c r="G792" s="137" t="s">
        <v>102</v>
      </c>
      <c r="H792" s="137" t="s">
        <v>103</v>
      </c>
      <c r="I792" s="137" t="s">
        <v>65</v>
      </c>
      <c r="J792" s="137" t="s">
        <v>2336</v>
      </c>
      <c r="K792" s="137" t="s">
        <v>2337</v>
      </c>
    </row>
    <row r="793" spans="1:11" ht="45">
      <c r="A793" s="135">
        <v>1000070</v>
      </c>
      <c r="B793" s="136">
        <v>45169</v>
      </c>
      <c r="C793" s="137" t="s">
        <v>74</v>
      </c>
      <c r="D793" s="137" t="s">
        <v>2338</v>
      </c>
      <c r="E793" s="137" t="s">
        <v>62</v>
      </c>
      <c r="F793" s="138">
        <v>865000</v>
      </c>
      <c r="G793" s="137" t="s">
        <v>77</v>
      </c>
      <c r="H793" s="137" t="s">
        <v>78</v>
      </c>
      <c r="I793" s="137" t="s">
        <v>65</v>
      </c>
      <c r="J793" s="137" t="s">
        <v>2339</v>
      </c>
      <c r="K793" s="137" t="s">
        <v>2340</v>
      </c>
    </row>
    <row r="794" spans="1:11" ht="30">
      <c r="A794" s="135">
        <v>1000073</v>
      </c>
      <c r="B794" s="136">
        <v>45169</v>
      </c>
      <c r="C794" s="137" t="s">
        <v>148</v>
      </c>
      <c r="D794" s="137" t="s">
        <v>2341</v>
      </c>
      <c r="E794" s="137" t="s">
        <v>62</v>
      </c>
      <c r="F794" s="138">
        <v>556927</v>
      </c>
      <c r="G794" s="137" t="s">
        <v>150</v>
      </c>
      <c r="H794" s="137" t="s">
        <v>151</v>
      </c>
      <c r="I794" s="137" t="s">
        <v>152</v>
      </c>
      <c r="J794" s="137" t="s">
        <v>153</v>
      </c>
      <c r="K794" s="137" t="s">
        <v>2342</v>
      </c>
    </row>
    <row r="795" spans="1:11" ht="30">
      <c r="A795" s="135">
        <v>1000079</v>
      </c>
      <c r="B795" s="136">
        <v>45169</v>
      </c>
      <c r="C795" s="137" t="s">
        <v>68</v>
      </c>
      <c r="D795" s="137" t="s">
        <v>2343</v>
      </c>
      <c r="E795" s="137" t="s">
        <v>62</v>
      </c>
      <c r="F795" s="138">
        <v>899950</v>
      </c>
      <c r="G795" s="137" t="s">
        <v>77</v>
      </c>
      <c r="H795" s="137" t="s">
        <v>111</v>
      </c>
      <c r="I795" s="137" t="s">
        <v>65</v>
      </c>
      <c r="J795" s="137" t="s">
        <v>2344</v>
      </c>
      <c r="K795" s="137" t="s">
        <v>1083</v>
      </c>
    </row>
    <row r="796" spans="1:11" ht="45">
      <c r="A796" s="135">
        <v>1000083</v>
      </c>
      <c r="B796" s="136">
        <v>45169</v>
      </c>
      <c r="C796" s="137" t="s">
        <v>68</v>
      </c>
      <c r="D796" s="137" t="s">
        <v>2345</v>
      </c>
      <c r="E796" s="137" t="s">
        <v>2346</v>
      </c>
      <c r="F796" s="138">
        <v>315000</v>
      </c>
      <c r="G796" s="137" t="s">
        <v>77</v>
      </c>
      <c r="H796" s="137" t="s">
        <v>111</v>
      </c>
      <c r="I796" s="137" t="s">
        <v>65</v>
      </c>
      <c r="J796" s="137" t="s">
        <v>2347</v>
      </c>
      <c r="K796" s="137" t="s">
        <v>2348</v>
      </c>
    </row>
    <row r="797" spans="1:11" ht="30">
      <c r="A797" s="135">
        <v>1000084</v>
      </c>
      <c r="B797" s="136">
        <v>45169</v>
      </c>
      <c r="C797" s="137" t="s">
        <v>68</v>
      </c>
      <c r="D797" s="137" t="s">
        <v>2349</v>
      </c>
      <c r="E797" s="137" t="s">
        <v>62</v>
      </c>
      <c r="F797" s="138">
        <v>224000</v>
      </c>
      <c r="G797" s="137" t="s">
        <v>77</v>
      </c>
      <c r="H797" s="137" t="s">
        <v>111</v>
      </c>
      <c r="I797" s="137" t="s">
        <v>65</v>
      </c>
      <c r="J797" s="137" t="s">
        <v>2350</v>
      </c>
      <c r="K797" s="137" t="s">
        <v>2351</v>
      </c>
    </row>
    <row r="798" spans="1:11" ht="30">
      <c r="A798" s="135">
        <v>1000086</v>
      </c>
      <c r="B798" s="136">
        <v>45169</v>
      </c>
      <c r="C798" s="137" t="s">
        <v>68</v>
      </c>
      <c r="D798" s="137" t="s">
        <v>2352</v>
      </c>
      <c r="E798" s="137" t="s">
        <v>62</v>
      </c>
      <c r="F798" s="138">
        <v>505000</v>
      </c>
      <c r="G798" s="137" t="s">
        <v>77</v>
      </c>
      <c r="H798" s="137" t="s">
        <v>111</v>
      </c>
      <c r="I798" s="137" t="s">
        <v>65</v>
      </c>
      <c r="J798" s="137" t="s">
        <v>2353</v>
      </c>
      <c r="K798" s="137" t="s">
        <v>2354</v>
      </c>
    </row>
    <row r="799" spans="1:11" ht="45">
      <c r="A799" s="135">
        <v>1000093</v>
      </c>
      <c r="B799" s="136">
        <v>45169</v>
      </c>
      <c r="C799" s="137" t="s">
        <v>68</v>
      </c>
      <c r="D799" s="137" t="s">
        <v>2355</v>
      </c>
      <c r="E799" s="137" t="s">
        <v>62</v>
      </c>
      <c r="F799" s="138">
        <v>500000</v>
      </c>
      <c r="G799" s="137" t="s">
        <v>77</v>
      </c>
      <c r="H799" s="137" t="s">
        <v>111</v>
      </c>
      <c r="I799" s="137" t="s">
        <v>65</v>
      </c>
      <c r="J799" s="137" t="s">
        <v>2103</v>
      </c>
      <c r="K799" s="137" t="s">
        <v>2347</v>
      </c>
    </row>
    <row r="800" spans="1:11" ht="30">
      <c r="A800" s="135">
        <v>1000122</v>
      </c>
      <c r="B800" s="136">
        <v>45170</v>
      </c>
      <c r="C800" s="137" t="s">
        <v>60</v>
      </c>
      <c r="D800" s="137" t="s">
        <v>2356</v>
      </c>
      <c r="E800" s="137" t="s">
        <v>62</v>
      </c>
      <c r="F800" s="138">
        <v>2200000</v>
      </c>
      <c r="G800" s="137" t="s">
        <v>63</v>
      </c>
      <c r="H800" s="137" t="s">
        <v>64</v>
      </c>
      <c r="I800" s="137" t="s">
        <v>65</v>
      </c>
      <c r="J800" s="137" t="s">
        <v>2357</v>
      </c>
      <c r="K800" s="137" t="s">
        <v>2358</v>
      </c>
    </row>
    <row r="801" spans="1:11" ht="45">
      <c r="A801" s="135">
        <v>1000123</v>
      </c>
      <c r="B801" s="136">
        <v>45170</v>
      </c>
      <c r="C801" s="137" t="s">
        <v>233</v>
      </c>
      <c r="D801" s="137" t="s">
        <v>2359</v>
      </c>
      <c r="E801" s="137" t="s">
        <v>62</v>
      </c>
      <c r="F801" s="138">
        <v>9250000</v>
      </c>
      <c r="G801" s="137" t="s">
        <v>63</v>
      </c>
      <c r="H801" s="137" t="s">
        <v>252</v>
      </c>
      <c r="I801" s="137" t="s">
        <v>65</v>
      </c>
      <c r="J801" s="137" t="s">
        <v>2360</v>
      </c>
      <c r="K801" s="137" t="s">
        <v>2361</v>
      </c>
    </row>
    <row r="802" spans="1:11" ht="30">
      <c r="A802" s="135">
        <v>1000125</v>
      </c>
      <c r="B802" s="136">
        <v>45170</v>
      </c>
      <c r="C802" s="137" t="s">
        <v>233</v>
      </c>
      <c r="D802" s="137" t="s">
        <v>2362</v>
      </c>
      <c r="E802" s="137" t="s">
        <v>62</v>
      </c>
      <c r="F802" s="138">
        <v>2476000</v>
      </c>
      <c r="G802" s="137" t="s">
        <v>63</v>
      </c>
      <c r="H802" s="137" t="s">
        <v>252</v>
      </c>
      <c r="I802" s="137" t="s">
        <v>65</v>
      </c>
      <c r="J802" s="137" t="s">
        <v>2363</v>
      </c>
      <c r="K802" s="137" t="s">
        <v>2364</v>
      </c>
    </row>
    <row r="803" spans="1:11" ht="60">
      <c r="A803" s="135">
        <v>999586</v>
      </c>
      <c r="B803" s="136">
        <v>45155</v>
      </c>
      <c r="C803" s="137" t="s">
        <v>68</v>
      </c>
      <c r="D803" s="137" t="s">
        <v>2365</v>
      </c>
      <c r="E803" s="137" t="s">
        <v>115</v>
      </c>
      <c r="F803" s="138">
        <v>225000</v>
      </c>
      <c r="G803" s="137" t="s">
        <v>77</v>
      </c>
      <c r="H803" s="137" t="s">
        <v>111</v>
      </c>
      <c r="I803" s="137" t="s">
        <v>65</v>
      </c>
      <c r="J803" s="137" t="s">
        <v>2366</v>
      </c>
      <c r="K803" s="137" t="s">
        <v>2367</v>
      </c>
    </row>
    <row r="804" spans="1:11" ht="30">
      <c r="A804" s="135">
        <v>999590</v>
      </c>
      <c r="B804" s="136">
        <v>45155</v>
      </c>
      <c r="C804" s="137" t="s">
        <v>233</v>
      </c>
      <c r="D804" s="137" t="s">
        <v>2368</v>
      </c>
      <c r="E804" s="137" t="s">
        <v>62</v>
      </c>
      <c r="F804" s="138">
        <v>3400000</v>
      </c>
      <c r="G804" s="137" t="s">
        <v>63</v>
      </c>
      <c r="H804" s="137" t="s">
        <v>252</v>
      </c>
      <c r="I804" s="137" t="s">
        <v>65</v>
      </c>
      <c r="J804" s="137" t="s">
        <v>2369</v>
      </c>
      <c r="K804" s="137" t="s">
        <v>2370</v>
      </c>
    </row>
    <row r="805" spans="1:11" ht="30">
      <c r="A805" s="135">
        <v>999597</v>
      </c>
      <c r="B805" s="136">
        <v>45155</v>
      </c>
      <c r="C805" s="137" t="s">
        <v>68</v>
      </c>
      <c r="D805" s="137" t="s">
        <v>2371</v>
      </c>
      <c r="E805" s="137" t="s">
        <v>62</v>
      </c>
      <c r="F805" s="138">
        <v>515000</v>
      </c>
      <c r="G805" s="137" t="s">
        <v>77</v>
      </c>
      <c r="H805" s="137" t="s">
        <v>111</v>
      </c>
      <c r="I805" s="137" t="s">
        <v>65</v>
      </c>
      <c r="J805" s="137" t="s">
        <v>2372</v>
      </c>
      <c r="K805" s="137" t="s">
        <v>2373</v>
      </c>
    </row>
    <row r="806" spans="1:11" ht="45">
      <c r="A806" s="135">
        <v>999621</v>
      </c>
      <c r="B806" s="136">
        <v>45155</v>
      </c>
      <c r="C806" s="137" t="s">
        <v>68</v>
      </c>
      <c r="D806" s="137" t="s">
        <v>2374</v>
      </c>
      <c r="E806" s="137" t="s">
        <v>62</v>
      </c>
      <c r="F806" s="138">
        <v>535000</v>
      </c>
      <c r="G806" s="137" t="s">
        <v>77</v>
      </c>
      <c r="H806" s="137" t="s">
        <v>111</v>
      </c>
      <c r="I806" s="137" t="s">
        <v>65</v>
      </c>
      <c r="J806" s="137" t="s">
        <v>2375</v>
      </c>
      <c r="K806" s="137" t="s">
        <v>2376</v>
      </c>
    </row>
    <row r="807" spans="1:11" ht="45">
      <c r="A807" s="135">
        <v>999625</v>
      </c>
      <c r="B807" s="136">
        <v>45155</v>
      </c>
      <c r="C807" s="137" t="s">
        <v>100</v>
      </c>
      <c r="D807" s="137" t="s">
        <v>2377</v>
      </c>
      <c r="E807" s="137" t="s">
        <v>62</v>
      </c>
      <c r="F807" s="138">
        <v>671200</v>
      </c>
      <c r="G807" s="137" t="s">
        <v>102</v>
      </c>
      <c r="H807" s="137" t="s">
        <v>103</v>
      </c>
      <c r="I807" s="137" t="s">
        <v>65</v>
      </c>
      <c r="J807" s="137" t="s">
        <v>2378</v>
      </c>
      <c r="K807" s="137" t="s">
        <v>2379</v>
      </c>
    </row>
    <row r="808" spans="1:11" ht="30">
      <c r="A808" s="135">
        <v>999631</v>
      </c>
      <c r="B808" s="136">
        <v>45155</v>
      </c>
      <c r="C808" s="137" t="s">
        <v>60</v>
      </c>
      <c r="D808" s="137" t="s">
        <v>2380</v>
      </c>
      <c r="E808" s="137" t="s">
        <v>62</v>
      </c>
      <c r="F808" s="138">
        <v>728542</v>
      </c>
      <c r="G808" s="137" t="s">
        <v>192</v>
      </c>
      <c r="H808" s="137" t="s">
        <v>193</v>
      </c>
      <c r="I808" s="137" t="s">
        <v>152</v>
      </c>
      <c r="J808" s="137" t="s">
        <v>194</v>
      </c>
      <c r="K808" s="137" t="s">
        <v>2381</v>
      </c>
    </row>
    <row r="809" spans="1:11" ht="30">
      <c r="A809" s="135">
        <v>999640</v>
      </c>
      <c r="B809" s="136">
        <v>45156</v>
      </c>
      <c r="C809" s="137" t="s">
        <v>60</v>
      </c>
      <c r="D809" s="137" t="s">
        <v>2382</v>
      </c>
      <c r="E809" s="137" t="s">
        <v>62</v>
      </c>
      <c r="F809" s="138">
        <v>1600000</v>
      </c>
      <c r="G809" s="137" t="s">
        <v>63</v>
      </c>
      <c r="H809" s="137" t="s">
        <v>64</v>
      </c>
      <c r="I809" s="137" t="s">
        <v>65</v>
      </c>
      <c r="J809" s="137" t="s">
        <v>2383</v>
      </c>
      <c r="K809" s="137" t="s">
        <v>2384</v>
      </c>
    </row>
    <row r="810" spans="1:11" ht="30">
      <c r="A810" s="135">
        <v>999647</v>
      </c>
      <c r="B810" s="136">
        <v>45156</v>
      </c>
      <c r="C810" s="137" t="s">
        <v>100</v>
      </c>
      <c r="D810" s="137" t="s">
        <v>2385</v>
      </c>
      <c r="E810" s="137" t="s">
        <v>62</v>
      </c>
      <c r="F810" s="138">
        <v>885000</v>
      </c>
      <c r="G810" s="137" t="s">
        <v>102</v>
      </c>
      <c r="H810" s="137" t="s">
        <v>103</v>
      </c>
      <c r="I810" s="137" t="s">
        <v>65</v>
      </c>
      <c r="J810" s="137" t="s">
        <v>2386</v>
      </c>
      <c r="K810" s="137" t="s">
        <v>2387</v>
      </c>
    </row>
    <row r="811" spans="1:11" ht="45">
      <c r="A811" s="135">
        <v>999651</v>
      </c>
      <c r="B811" s="136">
        <v>45156</v>
      </c>
      <c r="C811" s="137" t="s">
        <v>60</v>
      </c>
      <c r="D811" s="137" t="s">
        <v>2388</v>
      </c>
      <c r="E811" s="137" t="s">
        <v>62</v>
      </c>
      <c r="F811" s="138">
        <v>388000</v>
      </c>
      <c r="G811" s="137" t="s">
        <v>77</v>
      </c>
      <c r="H811" s="137" t="s">
        <v>507</v>
      </c>
      <c r="I811" s="137" t="s">
        <v>65</v>
      </c>
      <c r="J811" s="137" t="s">
        <v>2389</v>
      </c>
      <c r="K811" s="137" t="s">
        <v>2390</v>
      </c>
    </row>
    <row r="812" spans="1:11" ht="30">
      <c r="A812" s="135">
        <v>999658</v>
      </c>
      <c r="B812" s="136">
        <v>45156</v>
      </c>
      <c r="C812" s="137" t="s">
        <v>60</v>
      </c>
      <c r="D812" s="137" t="s">
        <v>2391</v>
      </c>
      <c r="E812" s="137" t="s">
        <v>62</v>
      </c>
      <c r="F812" s="138">
        <v>632278</v>
      </c>
      <c r="G812" s="137" t="s">
        <v>192</v>
      </c>
      <c r="H812" s="137" t="s">
        <v>193</v>
      </c>
      <c r="I812" s="137" t="s">
        <v>152</v>
      </c>
      <c r="J812" s="137" t="s">
        <v>194</v>
      </c>
      <c r="K812" s="137" t="s">
        <v>2392</v>
      </c>
    </row>
    <row r="813" spans="1:11" ht="30">
      <c r="A813" s="135">
        <v>999661</v>
      </c>
      <c r="B813" s="136">
        <v>45156</v>
      </c>
      <c r="C813" s="137" t="s">
        <v>74</v>
      </c>
      <c r="D813" s="137" t="s">
        <v>2393</v>
      </c>
      <c r="E813" s="137" t="s">
        <v>62</v>
      </c>
      <c r="F813" s="138">
        <v>839900</v>
      </c>
      <c r="G813" s="137" t="s">
        <v>77</v>
      </c>
      <c r="H813" s="137" t="s">
        <v>94</v>
      </c>
      <c r="I813" s="137" t="s">
        <v>65</v>
      </c>
      <c r="J813" s="137" t="s">
        <v>231</v>
      </c>
      <c r="K813" s="137" t="s">
        <v>2394</v>
      </c>
    </row>
    <row r="814" spans="1:11" ht="45">
      <c r="A814" s="135">
        <v>999668</v>
      </c>
      <c r="B814" s="136">
        <v>45156</v>
      </c>
      <c r="C814" s="137" t="s">
        <v>60</v>
      </c>
      <c r="D814" s="137" t="s">
        <v>2395</v>
      </c>
      <c r="E814" s="137" t="s">
        <v>62</v>
      </c>
      <c r="F814" s="138">
        <v>890000</v>
      </c>
      <c r="G814" s="137" t="s">
        <v>77</v>
      </c>
      <c r="H814" s="137" t="s">
        <v>507</v>
      </c>
      <c r="I814" s="137" t="s">
        <v>65</v>
      </c>
      <c r="J814" s="137" t="s">
        <v>2396</v>
      </c>
      <c r="K814" s="137" t="s">
        <v>2397</v>
      </c>
    </row>
    <row r="815" spans="1:11" ht="45">
      <c r="A815" s="135">
        <v>999674</v>
      </c>
      <c r="B815" s="136">
        <v>45156</v>
      </c>
      <c r="C815" s="137" t="s">
        <v>100</v>
      </c>
      <c r="D815" s="137" t="s">
        <v>2398</v>
      </c>
      <c r="E815" s="137" t="s">
        <v>62</v>
      </c>
      <c r="F815" s="138">
        <v>1180000</v>
      </c>
      <c r="G815" s="137" t="s">
        <v>102</v>
      </c>
      <c r="H815" s="137" t="s">
        <v>103</v>
      </c>
      <c r="I815" s="137" t="s">
        <v>65</v>
      </c>
      <c r="J815" s="137" t="s">
        <v>2399</v>
      </c>
      <c r="K815" s="137" t="s">
        <v>2378</v>
      </c>
    </row>
    <row r="816" spans="1:11" ht="30">
      <c r="A816" s="135">
        <v>999700</v>
      </c>
      <c r="B816" s="136">
        <v>45159</v>
      </c>
      <c r="C816" s="137" t="s">
        <v>74</v>
      </c>
      <c r="D816" s="137" t="s">
        <v>2400</v>
      </c>
      <c r="E816" s="137" t="s">
        <v>62</v>
      </c>
      <c r="F816" s="138">
        <v>831000</v>
      </c>
      <c r="G816" s="137" t="s">
        <v>77</v>
      </c>
      <c r="H816" s="137" t="s">
        <v>78</v>
      </c>
      <c r="I816" s="137" t="s">
        <v>65</v>
      </c>
      <c r="J816" s="137" t="s">
        <v>2401</v>
      </c>
      <c r="K816" s="137" t="s">
        <v>2402</v>
      </c>
    </row>
    <row r="817" spans="1:11" ht="30">
      <c r="A817" s="135">
        <v>999707</v>
      </c>
      <c r="B817" s="136">
        <v>45159</v>
      </c>
      <c r="C817" s="137" t="s">
        <v>100</v>
      </c>
      <c r="D817" s="137" t="s">
        <v>2403</v>
      </c>
      <c r="E817" s="137" t="s">
        <v>159</v>
      </c>
      <c r="F817" s="138">
        <v>60000</v>
      </c>
      <c r="G817" s="137" t="s">
        <v>102</v>
      </c>
      <c r="H817" s="137" t="s">
        <v>103</v>
      </c>
      <c r="I817" s="137" t="s">
        <v>65</v>
      </c>
      <c r="J817" s="137" t="s">
        <v>2404</v>
      </c>
      <c r="K817" s="137" t="s">
        <v>2405</v>
      </c>
    </row>
    <row r="818" spans="1:11" ht="30">
      <c r="A818" s="135">
        <v>999735</v>
      </c>
      <c r="B818" s="136">
        <v>45159</v>
      </c>
      <c r="C818" s="137" t="s">
        <v>148</v>
      </c>
      <c r="D818" s="137" t="s">
        <v>2406</v>
      </c>
      <c r="E818" s="137" t="s">
        <v>62</v>
      </c>
      <c r="F818" s="138">
        <v>509950</v>
      </c>
      <c r="G818" s="137" t="s">
        <v>150</v>
      </c>
      <c r="H818" s="137" t="s">
        <v>151</v>
      </c>
      <c r="I818" s="137" t="s">
        <v>152</v>
      </c>
      <c r="J818" s="137" t="s">
        <v>153</v>
      </c>
      <c r="K818" s="137" t="s">
        <v>2407</v>
      </c>
    </row>
    <row r="819" spans="1:11" ht="30">
      <c r="A819" s="135">
        <v>999738</v>
      </c>
      <c r="B819" s="136">
        <v>45159</v>
      </c>
      <c r="C819" s="137" t="s">
        <v>100</v>
      </c>
      <c r="D819" s="137" t="s">
        <v>2408</v>
      </c>
      <c r="E819" s="137" t="s">
        <v>62</v>
      </c>
      <c r="F819" s="138">
        <v>505000</v>
      </c>
      <c r="G819" s="137" t="s">
        <v>102</v>
      </c>
      <c r="H819" s="137" t="s">
        <v>103</v>
      </c>
      <c r="I819" s="137" t="s">
        <v>65</v>
      </c>
      <c r="J819" s="137" t="s">
        <v>2409</v>
      </c>
      <c r="K819" s="137" t="s">
        <v>2410</v>
      </c>
    </row>
    <row r="820" spans="1:11" ht="30">
      <c r="A820" s="135">
        <v>999741</v>
      </c>
      <c r="B820" s="136">
        <v>45159</v>
      </c>
      <c r="C820" s="137" t="s">
        <v>100</v>
      </c>
      <c r="D820" s="137" t="s">
        <v>2411</v>
      </c>
      <c r="E820" s="137" t="s">
        <v>62</v>
      </c>
      <c r="F820" s="138">
        <v>775000</v>
      </c>
      <c r="G820" s="137" t="s">
        <v>102</v>
      </c>
      <c r="H820" s="137" t="s">
        <v>103</v>
      </c>
      <c r="I820" s="137" t="s">
        <v>65</v>
      </c>
      <c r="J820" s="137" t="s">
        <v>2412</v>
      </c>
      <c r="K820" s="137" t="s">
        <v>2413</v>
      </c>
    </row>
    <row r="821" spans="1:11" ht="60">
      <c r="A821" s="135">
        <v>999771</v>
      </c>
      <c r="B821" s="136">
        <v>45160</v>
      </c>
      <c r="C821" s="137" t="s">
        <v>74</v>
      </c>
      <c r="D821" s="137" t="s">
        <v>2414</v>
      </c>
      <c r="E821" s="137" t="s">
        <v>62</v>
      </c>
      <c r="F821" s="138">
        <v>515000</v>
      </c>
      <c r="G821" s="137" t="s">
        <v>144</v>
      </c>
      <c r="H821" s="137" t="s">
        <v>1951</v>
      </c>
      <c r="I821" s="137" t="s">
        <v>65</v>
      </c>
      <c r="J821" s="137" t="s">
        <v>2415</v>
      </c>
      <c r="K821" s="137" t="s">
        <v>2416</v>
      </c>
    </row>
    <row r="822" spans="1:11" ht="75">
      <c r="A822" s="135">
        <v>999778</v>
      </c>
      <c r="B822" s="136">
        <v>45160</v>
      </c>
      <c r="C822" s="137" t="s">
        <v>60</v>
      </c>
      <c r="D822" s="137" t="s">
        <v>2417</v>
      </c>
      <c r="E822" s="137" t="s">
        <v>62</v>
      </c>
      <c r="F822" s="138">
        <v>1200000</v>
      </c>
      <c r="G822" s="137" t="s">
        <v>77</v>
      </c>
      <c r="H822" s="137" t="s">
        <v>507</v>
      </c>
      <c r="I822" s="137" t="s">
        <v>65</v>
      </c>
      <c r="J822" s="137" t="s">
        <v>2418</v>
      </c>
      <c r="K822" s="137" t="s">
        <v>2419</v>
      </c>
    </row>
    <row r="823" spans="1:11" ht="30">
      <c r="A823" s="135">
        <v>999781</v>
      </c>
      <c r="B823" s="136">
        <v>45160</v>
      </c>
      <c r="C823" s="137" t="s">
        <v>68</v>
      </c>
      <c r="D823" s="137" t="s">
        <v>2420</v>
      </c>
      <c r="E823" s="137" t="s">
        <v>62</v>
      </c>
      <c r="F823" s="138">
        <v>2042500</v>
      </c>
      <c r="G823" s="137" t="s">
        <v>77</v>
      </c>
      <c r="H823" s="137" t="s">
        <v>111</v>
      </c>
      <c r="I823" s="137" t="s">
        <v>65</v>
      </c>
      <c r="J823" s="137" t="s">
        <v>2421</v>
      </c>
      <c r="K823" s="137" t="s">
        <v>2422</v>
      </c>
    </row>
    <row r="824" spans="1:11" ht="30">
      <c r="A824" s="135">
        <v>999793</v>
      </c>
      <c r="B824" s="136">
        <v>45160</v>
      </c>
      <c r="C824" s="137" t="s">
        <v>68</v>
      </c>
      <c r="D824" s="137" t="s">
        <v>2423</v>
      </c>
      <c r="E824" s="137" t="s">
        <v>62</v>
      </c>
      <c r="F824" s="138">
        <v>299800</v>
      </c>
      <c r="G824" s="137" t="s">
        <v>82</v>
      </c>
      <c r="H824" s="137" t="s">
        <v>121</v>
      </c>
      <c r="I824" s="137" t="s">
        <v>65</v>
      </c>
      <c r="J824" s="137" t="s">
        <v>2424</v>
      </c>
      <c r="K824" s="137" t="s">
        <v>2425</v>
      </c>
    </row>
    <row r="825" spans="1:11" ht="30">
      <c r="A825" s="135">
        <v>999812</v>
      </c>
      <c r="B825" s="136">
        <v>45161</v>
      </c>
      <c r="C825" s="137" t="s">
        <v>100</v>
      </c>
      <c r="D825" s="137" t="s">
        <v>2426</v>
      </c>
      <c r="E825" s="137" t="s">
        <v>62</v>
      </c>
      <c r="F825" s="138">
        <v>1600000</v>
      </c>
      <c r="G825" s="137" t="s">
        <v>203</v>
      </c>
      <c r="H825" s="137" t="s">
        <v>463</v>
      </c>
      <c r="I825" s="137" t="s">
        <v>65</v>
      </c>
      <c r="J825" s="137" t="s">
        <v>2427</v>
      </c>
      <c r="K825" s="137" t="s">
        <v>2428</v>
      </c>
    </row>
    <row r="826" spans="1:11" ht="60">
      <c r="A826" s="135">
        <v>999820</v>
      </c>
      <c r="B826" s="136">
        <v>45161</v>
      </c>
      <c r="C826" s="137" t="s">
        <v>74</v>
      </c>
      <c r="D826" s="137" t="s">
        <v>2429</v>
      </c>
      <c r="E826" s="137" t="s">
        <v>62</v>
      </c>
      <c r="F826" s="138">
        <v>8300000</v>
      </c>
      <c r="G826" s="137" t="s">
        <v>144</v>
      </c>
      <c r="H826" s="137" t="s">
        <v>561</v>
      </c>
      <c r="I826" s="137" t="s">
        <v>65</v>
      </c>
      <c r="J826" s="137" t="s">
        <v>2430</v>
      </c>
      <c r="K826" s="137" t="s">
        <v>2431</v>
      </c>
    </row>
    <row r="827" spans="1:11" ht="30">
      <c r="A827" s="135">
        <v>999835</v>
      </c>
      <c r="B827" s="136">
        <v>45161</v>
      </c>
      <c r="C827" s="137" t="s">
        <v>68</v>
      </c>
      <c r="D827" s="137" t="s">
        <v>2432</v>
      </c>
      <c r="E827" s="137" t="s">
        <v>62</v>
      </c>
      <c r="F827" s="138">
        <v>955000</v>
      </c>
      <c r="G827" s="137" t="s">
        <v>77</v>
      </c>
      <c r="H827" s="137" t="s">
        <v>111</v>
      </c>
      <c r="I827" s="137" t="s">
        <v>65</v>
      </c>
      <c r="J827" s="137" t="s">
        <v>2433</v>
      </c>
      <c r="K827" s="137" t="s">
        <v>2434</v>
      </c>
    </row>
    <row r="828" spans="1:11" ht="30">
      <c r="A828" s="135">
        <v>1000235</v>
      </c>
      <c r="B828" s="136">
        <v>45175</v>
      </c>
      <c r="C828" s="137" t="s">
        <v>68</v>
      </c>
      <c r="D828" s="137" t="s">
        <v>2435</v>
      </c>
      <c r="E828" s="137" t="s">
        <v>115</v>
      </c>
      <c r="F828" s="138">
        <v>85000</v>
      </c>
      <c r="G828" s="137" t="s">
        <v>77</v>
      </c>
      <c r="H828" s="137" t="s">
        <v>111</v>
      </c>
      <c r="I828" s="137" t="s">
        <v>65</v>
      </c>
      <c r="J828" s="137" t="s">
        <v>2436</v>
      </c>
      <c r="K828" s="137" t="s">
        <v>2437</v>
      </c>
    </row>
    <row r="829" spans="1:11" ht="30">
      <c r="A829" s="135">
        <v>1000245</v>
      </c>
      <c r="B829" s="136">
        <v>45176</v>
      </c>
      <c r="C829" s="137" t="s">
        <v>60</v>
      </c>
      <c r="D829" s="137" t="s">
        <v>2438</v>
      </c>
      <c r="E829" s="137" t="s">
        <v>62</v>
      </c>
      <c r="F829" s="138">
        <v>629216</v>
      </c>
      <c r="G829" s="137" t="s">
        <v>192</v>
      </c>
      <c r="H829" s="137" t="s">
        <v>193</v>
      </c>
      <c r="I829" s="137" t="s">
        <v>152</v>
      </c>
      <c r="J829" s="137" t="s">
        <v>194</v>
      </c>
      <c r="K829" s="137" t="s">
        <v>2439</v>
      </c>
    </row>
    <row r="830" spans="1:11" ht="30">
      <c r="A830" s="135">
        <v>1000256</v>
      </c>
      <c r="B830" s="136">
        <v>45176</v>
      </c>
      <c r="C830" s="137" t="s">
        <v>60</v>
      </c>
      <c r="D830" s="137" t="s">
        <v>2440</v>
      </c>
      <c r="E830" s="137" t="s">
        <v>62</v>
      </c>
      <c r="F830" s="138">
        <v>1007500</v>
      </c>
      <c r="G830" s="137" t="s">
        <v>63</v>
      </c>
      <c r="H830" s="137" t="s">
        <v>64</v>
      </c>
      <c r="I830" s="137" t="s">
        <v>65</v>
      </c>
      <c r="J830" s="137" t="s">
        <v>2441</v>
      </c>
      <c r="K830" s="137" t="s">
        <v>2442</v>
      </c>
    </row>
    <row r="831" spans="1:11" ht="30">
      <c r="A831" s="135">
        <v>1000263</v>
      </c>
      <c r="B831" s="136">
        <v>45176</v>
      </c>
      <c r="C831" s="137" t="s">
        <v>100</v>
      </c>
      <c r="D831" s="137" t="s">
        <v>2443</v>
      </c>
      <c r="E831" s="137" t="s">
        <v>62</v>
      </c>
      <c r="F831" s="138">
        <v>677039</v>
      </c>
      <c r="G831" s="137" t="s">
        <v>332</v>
      </c>
      <c r="H831" s="137" t="s">
        <v>333</v>
      </c>
      <c r="I831" s="137" t="s">
        <v>152</v>
      </c>
      <c r="J831" s="137" t="s">
        <v>334</v>
      </c>
      <c r="K831" s="137" t="s">
        <v>2444</v>
      </c>
    </row>
    <row r="832" spans="1:11" ht="30">
      <c r="A832" s="135">
        <v>1000276</v>
      </c>
      <c r="B832" s="136">
        <v>45176</v>
      </c>
      <c r="C832" s="137" t="s">
        <v>100</v>
      </c>
      <c r="D832" s="137" t="s">
        <v>2445</v>
      </c>
      <c r="E832" s="137" t="s">
        <v>62</v>
      </c>
      <c r="F832" s="138">
        <v>1087500</v>
      </c>
      <c r="G832" s="137" t="s">
        <v>102</v>
      </c>
      <c r="H832" s="137" t="s">
        <v>103</v>
      </c>
      <c r="I832" s="137" t="s">
        <v>65</v>
      </c>
      <c r="J832" s="137" t="s">
        <v>2446</v>
      </c>
      <c r="K832" s="137" t="s">
        <v>2447</v>
      </c>
    </row>
    <row r="833" spans="1:11" ht="30">
      <c r="A833" s="135">
        <v>1000280</v>
      </c>
      <c r="B833" s="136">
        <v>45176</v>
      </c>
      <c r="C833" s="137" t="s">
        <v>68</v>
      </c>
      <c r="D833" s="137" t="s">
        <v>2448</v>
      </c>
      <c r="E833" s="137" t="s">
        <v>62</v>
      </c>
      <c r="F833" s="138">
        <v>470000</v>
      </c>
      <c r="G833" s="137" t="s">
        <v>77</v>
      </c>
      <c r="H833" s="137" t="s">
        <v>111</v>
      </c>
      <c r="I833" s="137" t="s">
        <v>65</v>
      </c>
      <c r="J833" s="137" t="s">
        <v>2449</v>
      </c>
      <c r="K833" s="137" t="s">
        <v>2450</v>
      </c>
    </row>
    <row r="834" spans="1:11" ht="30">
      <c r="A834" s="135">
        <v>1000292</v>
      </c>
      <c r="B834" s="136">
        <v>45177</v>
      </c>
      <c r="C834" s="137" t="s">
        <v>68</v>
      </c>
      <c r="D834" s="137" t="s">
        <v>2451</v>
      </c>
      <c r="E834" s="137" t="s">
        <v>62</v>
      </c>
      <c r="F834" s="138">
        <v>835000</v>
      </c>
      <c r="G834" s="137" t="s">
        <v>77</v>
      </c>
      <c r="H834" s="137" t="s">
        <v>111</v>
      </c>
      <c r="I834" s="137" t="s">
        <v>65</v>
      </c>
      <c r="J834" s="137" t="s">
        <v>2452</v>
      </c>
      <c r="K834" s="137" t="s">
        <v>2453</v>
      </c>
    </row>
    <row r="835" spans="1:11" ht="30">
      <c r="A835" s="135">
        <v>1000301</v>
      </c>
      <c r="B835" s="136">
        <v>45177</v>
      </c>
      <c r="C835" s="137" t="s">
        <v>100</v>
      </c>
      <c r="D835" s="137" t="s">
        <v>2454</v>
      </c>
      <c r="E835" s="137" t="s">
        <v>62</v>
      </c>
      <c r="F835" s="138">
        <v>652431</v>
      </c>
      <c r="G835" s="137" t="s">
        <v>332</v>
      </c>
      <c r="H835" s="137" t="s">
        <v>333</v>
      </c>
      <c r="I835" s="137" t="s">
        <v>152</v>
      </c>
      <c r="J835" s="137" t="s">
        <v>334</v>
      </c>
      <c r="K835" s="137" t="s">
        <v>2455</v>
      </c>
    </row>
    <row r="836" spans="1:11" ht="30">
      <c r="A836" s="135">
        <v>1000302</v>
      </c>
      <c r="B836" s="136">
        <v>45177</v>
      </c>
      <c r="C836" s="137" t="s">
        <v>60</v>
      </c>
      <c r="D836" s="137" t="s">
        <v>2456</v>
      </c>
      <c r="E836" s="137" t="s">
        <v>115</v>
      </c>
      <c r="F836" s="138">
        <v>650000</v>
      </c>
      <c r="G836" s="137" t="s">
        <v>63</v>
      </c>
      <c r="H836" s="137" t="s">
        <v>64</v>
      </c>
      <c r="I836" s="137" t="s">
        <v>65</v>
      </c>
      <c r="J836" s="137" t="s">
        <v>2457</v>
      </c>
      <c r="K836" s="137" t="s">
        <v>2458</v>
      </c>
    </row>
    <row r="837" spans="1:11" ht="30">
      <c r="A837" s="135">
        <v>1000309</v>
      </c>
      <c r="B837" s="136">
        <v>45177</v>
      </c>
      <c r="C837" s="137" t="s">
        <v>74</v>
      </c>
      <c r="D837" s="137" t="s">
        <v>2459</v>
      </c>
      <c r="E837" s="137" t="s">
        <v>62</v>
      </c>
      <c r="F837" s="138">
        <v>850000</v>
      </c>
      <c r="G837" s="137" t="s">
        <v>77</v>
      </c>
      <c r="H837" s="137" t="s">
        <v>78</v>
      </c>
      <c r="I837" s="137" t="s">
        <v>65</v>
      </c>
      <c r="J837" s="137" t="s">
        <v>2460</v>
      </c>
      <c r="K837" s="137" t="s">
        <v>2461</v>
      </c>
    </row>
    <row r="838" spans="1:11" ht="30">
      <c r="A838" s="135">
        <v>1000315</v>
      </c>
      <c r="B838" s="136">
        <v>45177</v>
      </c>
      <c r="C838" s="137" t="s">
        <v>233</v>
      </c>
      <c r="D838" s="137" t="s">
        <v>2462</v>
      </c>
      <c r="E838" s="137" t="s">
        <v>87</v>
      </c>
      <c r="F838" s="138">
        <v>2107890</v>
      </c>
      <c r="G838" s="137" t="s">
        <v>63</v>
      </c>
      <c r="H838" s="137" t="s">
        <v>252</v>
      </c>
      <c r="I838" s="137" t="s">
        <v>65</v>
      </c>
      <c r="J838" s="137" t="s">
        <v>276</v>
      </c>
      <c r="K838" s="137" t="s">
        <v>2463</v>
      </c>
    </row>
    <row r="839" spans="1:11" ht="30">
      <c r="A839" s="135">
        <v>1000318</v>
      </c>
      <c r="B839" s="136">
        <v>45177</v>
      </c>
      <c r="C839" s="137" t="s">
        <v>68</v>
      </c>
      <c r="D839" s="137" t="s">
        <v>2464</v>
      </c>
      <c r="E839" s="137" t="s">
        <v>62</v>
      </c>
      <c r="F839" s="138">
        <v>477750</v>
      </c>
      <c r="G839" s="137" t="s">
        <v>77</v>
      </c>
      <c r="H839" s="137" t="s">
        <v>111</v>
      </c>
      <c r="I839" s="137" t="s">
        <v>65</v>
      </c>
      <c r="J839" s="137" t="s">
        <v>2465</v>
      </c>
      <c r="K839" s="137" t="s">
        <v>2466</v>
      </c>
    </row>
    <row r="840" spans="1:11" ht="30">
      <c r="A840" s="135">
        <v>998985</v>
      </c>
      <c r="B840" s="136">
        <v>45135</v>
      </c>
      <c r="C840" s="137" t="s">
        <v>233</v>
      </c>
      <c r="D840" s="137" t="s">
        <v>2467</v>
      </c>
      <c r="E840" s="137" t="s">
        <v>62</v>
      </c>
      <c r="F840" s="138">
        <v>1550000</v>
      </c>
      <c r="G840" s="137" t="s">
        <v>63</v>
      </c>
      <c r="H840" s="137" t="s">
        <v>252</v>
      </c>
      <c r="I840" s="137" t="s">
        <v>65</v>
      </c>
      <c r="J840" s="137" t="s">
        <v>2468</v>
      </c>
      <c r="K840" s="137" t="s">
        <v>2469</v>
      </c>
    </row>
    <row r="841" spans="1:11" ht="30">
      <c r="A841" s="135">
        <v>998992</v>
      </c>
      <c r="B841" s="136">
        <v>45135</v>
      </c>
      <c r="C841" s="137" t="s">
        <v>74</v>
      </c>
      <c r="D841" s="137" t="s">
        <v>2470</v>
      </c>
      <c r="E841" s="137" t="s">
        <v>76</v>
      </c>
      <c r="F841" s="138">
        <v>590000</v>
      </c>
      <c r="G841" s="137" t="s">
        <v>82</v>
      </c>
      <c r="H841" s="137" t="s">
        <v>188</v>
      </c>
      <c r="I841" s="137" t="s">
        <v>65</v>
      </c>
      <c r="J841" s="137" t="s">
        <v>2471</v>
      </c>
      <c r="K841" s="137" t="s">
        <v>2472</v>
      </c>
    </row>
    <row r="842" spans="1:11" ht="30">
      <c r="A842" s="135">
        <v>999000</v>
      </c>
      <c r="B842" s="136">
        <v>45135</v>
      </c>
      <c r="C842" s="137" t="s">
        <v>74</v>
      </c>
      <c r="D842" s="137" t="s">
        <v>2473</v>
      </c>
      <c r="E842" s="137" t="s">
        <v>159</v>
      </c>
      <c r="F842" s="138">
        <v>235000</v>
      </c>
      <c r="G842" s="137" t="s">
        <v>893</v>
      </c>
      <c r="H842" s="137" t="s">
        <v>184</v>
      </c>
      <c r="I842" s="137" t="s">
        <v>65</v>
      </c>
      <c r="J842" s="137" t="s">
        <v>2474</v>
      </c>
      <c r="K842" s="137" t="s">
        <v>2475</v>
      </c>
    </row>
    <row r="843" spans="1:11" ht="105">
      <c r="A843" s="135">
        <v>999007</v>
      </c>
      <c r="B843" s="136">
        <v>45138</v>
      </c>
      <c r="C843" s="137" t="s">
        <v>60</v>
      </c>
      <c r="D843" s="137" t="s">
        <v>2476</v>
      </c>
      <c r="E843" s="137" t="s">
        <v>62</v>
      </c>
      <c r="F843" s="138">
        <v>1290000</v>
      </c>
      <c r="G843" s="137" t="s">
        <v>77</v>
      </c>
      <c r="H843" s="137" t="s">
        <v>507</v>
      </c>
      <c r="I843" s="137" t="s">
        <v>65</v>
      </c>
      <c r="J843" s="137" t="s">
        <v>2477</v>
      </c>
      <c r="K843" s="137" t="s">
        <v>2478</v>
      </c>
    </row>
    <row r="844" spans="1:11" ht="30">
      <c r="A844" s="135">
        <v>999016</v>
      </c>
      <c r="B844" s="136">
        <v>45138</v>
      </c>
      <c r="C844" s="137" t="s">
        <v>60</v>
      </c>
      <c r="D844" s="137" t="s">
        <v>2479</v>
      </c>
      <c r="E844" s="137" t="s">
        <v>62</v>
      </c>
      <c r="F844" s="138">
        <v>1590000</v>
      </c>
      <c r="G844" s="137" t="s">
        <v>77</v>
      </c>
      <c r="H844" s="137" t="s">
        <v>507</v>
      </c>
      <c r="I844" s="137" t="s">
        <v>65</v>
      </c>
      <c r="J844" s="137" t="s">
        <v>2480</v>
      </c>
      <c r="K844" s="137" t="s">
        <v>2481</v>
      </c>
    </row>
    <row r="845" spans="1:11" ht="30">
      <c r="A845" s="135">
        <v>999023</v>
      </c>
      <c r="B845" s="136">
        <v>45138</v>
      </c>
      <c r="C845" s="137" t="s">
        <v>233</v>
      </c>
      <c r="D845" s="137" t="s">
        <v>2482</v>
      </c>
      <c r="E845" s="137" t="s">
        <v>62</v>
      </c>
      <c r="F845" s="138">
        <v>871963</v>
      </c>
      <c r="G845" s="137" t="s">
        <v>63</v>
      </c>
      <c r="H845" s="137" t="s">
        <v>252</v>
      </c>
      <c r="I845" s="137" t="s">
        <v>65</v>
      </c>
      <c r="J845" s="137" t="s">
        <v>799</v>
      </c>
      <c r="K845" s="137" t="s">
        <v>2483</v>
      </c>
    </row>
    <row r="846" spans="1:11" ht="30">
      <c r="A846" s="135">
        <v>999027</v>
      </c>
      <c r="B846" s="136">
        <v>45138</v>
      </c>
      <c r="C846" s="137" t="s">
        <v>74</v>
      </c>
      <c r="D846" s="137" t="s">
        <v>2484</v>
      </c>
      <c r="E846" s="137" t="s">
        <v>62</v>
      </c>
      <c r="F846" s="138">
        <v>1355000</v>
      </c>
      <c r="G846" s="137" t="s">
        <v>77</v>
      </c>
      <c r="H846" s="137" t="s">
        <v>94</v>
      </c>
      <c r="I846" s="137" t="s">
        <v>65</v>
      </c>
      <c r="J846" s="137" t="s">
        <v>2254</v>
      </c>
      <c r="K846" s="137" t="s">
        <v>2485</v>
      </c>
    </row>
    <row r="847" spans="1:11" ht="30">
      <c r="A847" s="135">
        <v>999031</v>
      </c>
      <c r="B847" s="136">
        <v>45138</v>
      </c>
      <c r="C847" s="137" t="s">
        <v>100</v>
      </c>
      <c r="D847" s="137" t="s">
        <v>2486</v>
      </c>
      <c r="E847" s="137" t="s">
        <v>62</v>
      </c>
      <c r="F847" s="138">
        <v>760000</v>
      </c>
      <c r="G847" s="137" t="s">
        <v>102</v>
      </c>
      <c r="H847" s="137" t="s">
        <v>103</v>
      </c>
      <c r="I847" s="137" t="s">
        <v>65</v>
      </c>
      <c r="J847" s="137" t="s">
        <v>2487</v>
      </c>
      <c r="K847" s="137" t="s">
        <v>2488</v>
      </c>
    </row>
    <row r="848" spans="1:11" ht="30">
      <c r="A848" s="135">
        <v>999032</v>
      </c>
      <c r="B848" s="136">
        <v>45138</v>
      </c>
      <c r="C848" s="137" t="s">
        <v>233</v>
      </c>
      <c r="D848" s="137" t="s">
        <v>2489</v>
      </c>
      <c r="E848" s="137" t="s">
        <v>62</v>
      </c>
      <c r="F848" s="138">
        <v>675000</v>
      </c>
      <c r="G848" s="137" t="s">
        <v>63</v>
      </c>
      <c r="H848" s="137" t="s">
        <v>252</v>
      </c>
      <c r="I848" s="137" t="s">
        <v>65</v>
      </c>
      <c r="J848" s="137" t="s">
        <v>2490</v>
      </c>
      <c r="K848" s="137" t="s">
        <v>2491</v>
      </c>
    </row>
    <row r="849" spans="1:11" ht="30">
      <c r="A849" s="135">
        <v>999037</v>
      </c>
      <c r="B849" s="136">
        <v>45138</v>
      </c>
      <c r="C849" s="137" t="s">
        <v>148</v>
      </c>
      <c r="D849" s="137" t="s">
        <v>2492</v>
      </c>
      <c r="E849" s="137" t="s">
        <v>62</v>
      </c>
      <c r="F849" s="138">
        <v>534950</v>
      </c>
      <c r="G849" s="137" t="s">
        <v>150</v>
      </c>
      <c r="H849" s="137" t="s">
        <v>151</v>
      </c>
      <c r="I849" s="137" t="s">
        <v>152</v>
      </c>
      <c r="J849" s="137" t="s">
        <v>153</v>
      </c>
      <c r="K849" s="137" t="s">
        <v>2493</v>
      </c>
    </row>
    <row r="850" spans="1:11" ht="30">
      <c r="A850" s="135">
        <v>999041</v>
      </c>
      <c r="B850" s="136">
        <v>45138</v>
      </c>
      <c r="C850" s="137" t="s">
        <v>68</v>
      </c>
      <c r="D850" s="137" t="s">
        <v>2494</v>
      </c>
      <c r="E850" s="137" t="s">
        <v>62</v>
      </c>
      <c r="F850" s="138">
        <v>1100000</v>
      </c>
      <c r="G850" s="137" t="s">
        <v>77</v>
      </c>
      <c r="H850" s="137" t="s">
        <v>111</v>
      </c>
      <c r="I850" s="137" t="s">
        <v>65</v>
      </c>
      <c r="J850" s="137" t="s">
        <v>2495</v>
      </c>
      <c r="K850" s="137" t="s">
        <v>2496</v>
      </c>
    </row>
    <row r="851" spans="1:11" ht="30">
      <c r="A851" s="135">
        <v>999049</v>
      </c>
      <c r="B851" s="136">
        <v>45138</v>
      </c>
      <c r="C851" s="137" t="s">
        <v>100</v>
      </c>
      <c r="D851" s="137" t="s">
        <v>2497</v>
      </c>
      <c r="E851" s="137" t="s">
        <v>62</v>
      </c>
      <c r="F851" s="138">
        <v>770000</v>
      </c>
      <c r="G851" s="137" t="s">
        <v>102</v>
      </c>
      <c r="H851" s="137" t="s">
        <v>103</v>
      </c>
      <c r="I851" s="137" t="s">
        <v>65</v>
      </c>
      <c r="J851" s="137" t="s">
        <v>2498</v>
      </c>
      <c r="K851" s="137" t="s">
        <v>2499</v>
      </c>
    </row>
    <row r="852" spans="1:11" ht="30">
      <c r="A852" s="135">
        <v>999053</v>
      </c>
      <c r="B852" s="136">
        <v>45138</v>
      </c>
      <c r="C852" s="137" t="s">
        <v>68</v>
      </c>
      <c r="D852" s="137" t="s">
        <v>2500</v>
      </c>
      <c r="E852" s="137" t="s">
        <v>62</v>
      </c>
      <c r="F852" s="138">
        <v>444000</v>
      </c>
      <c r="G852" s="137" t="s">
        <v>77</v>
      </c>
      <c r="H852" s="137" t="s">
        <v>111</v>
      </c>
      <c r="I852" s="137" t="s">
        <v>65</v>
      </c>
      <c r="J852" s="137" t="s">
        <v>2501</v>
      </c>
      <c r="K852" s="137" t="s">
        <v>2502</v>
      </c>
    </row>
    <row r="853" spans="1:11" ht="30">
      <c r="A853" s="135">
        <v>999077</v>
      </c>
      <c r="B853" s="136">
        <v>45139</v>
      </c>
      <c r="C853" s="137" t="s">
        <v>233</v>
      </c>
      <c r="D853" s="137" t="s">
        <v>2503</v>
      </c>
      <c r="E853" s="137" t="s">
        <v>62</v>
      </c>
      <c r="F853" s="138">
        <v>1600000</v>
      </c>
      <c r="G853" s="137" t="s">
        <v>63</v>
      </c>
      <c r="H853" s="137" t="s">
        <v>252</v>
      </c>
      <c r="I853" s="137" t="s">
        <v>65</v>
      </c>
      <c r="J853" s="137" t="s">
        <v>2504</v>
      </c>
      <c r="K853" s="137" t="s">
        <v>2505</v>
      </c>
    </row>
    <row r="854" spans="1:11" ht="30">
      <c r="A854" s="135">
        <v>999081</v>
      </c>
      <c r="B854" s="136">
        <v>45139</v>
      </c>
      <c r="C854" s="137" t="s">
        <v>100</v>
      </c>
      <c r="D854" s="137" t="s">
        <v>2506</v>
      </c>
      <c r="E854" s="137" t="s">
        <v>248</v>
      </c>
      <c r="F854" s="138">
        <v>450000</v>
      </c>
      <c r="G854" s="137" t="s">
        <v>102</v>
      </c>
      <c r="H854" s="137" t="s">
        <v>103</v>
      </c>
      <c r="I854" s="137" t="s">
        <v>65</v>
      </c>
      <c r="J854" s="137" t="s">
        <v>2507</v>
      </c>
      <c r="K854" s="137" t="s">
        <v>2508</v>
      </c>
    </row>
    <row r="855" spans="1:11" ht="30">
      <c r="A855" s="135">
        <v>999090</v>
      </c>
      <c r="B855" s="136">
        <v>45139</v>
      </c>
      <c r="C855" s="137" t="s">
        <v>60</v>
      </c>
      <c r="D855" s="137" t="s">
        <v>2509</v>
      </c>
      <c r="E855" s="137" t="s">
        <v>115</v>
      </c>
      <c r="F855" s="138">
        <v>4488795</v>
      </c>
      <c r="G855" s="137" t="s">
        <v>77</v>
      </c>
      <c r="H855" s="137" t="s">
        <v>507</v>
      </c>
      <c r="I855" s="137" t="s">
        <v>65</v>
      </c>
      <c r="J855" s="137" t="s">
        <v>2510</v>
      </c>
      <c r="K855" s="137" t="s">
        <v>2511</v>
      </c>
    </row>
    <row r="856" spans="1:11" ht="30">
      <c r="A856" s="135">
        <v>999097</v>
      </c>
      <c r="B856" s="136">
        <v>45139</v>
      </c>
      <c r="C856" s="137" t="s">
        <v>68</v>
      </c>
      <c r="D856" s="137" t="s">
        <v>2512</v>
      </c>
      <c r="E856" s="137" t="s">
        <v>62</v>
      </c>
      <c r="F856" s="138">
        <v>535000</v>
      </c>
      <c r="G856" s="137" t="s">
        <v>77</v>
      </c>
      <c r="H856" s="137" t="s">
        <v>111</v>
      </c>
      <c r="I856" s="137" t="s">
        <v>65</v>
      </c>
      <c r="J856" s="137" t="s">
        <v>2513</v>
      </c>
      <c r="K856" s="137" t="s">
        <v>2514</v>
      </c>
    </row>
    <row r="857" spans="1:11" ht="30">
      <c r="A857" s="135">
        <v>999099</v>
      </c>
      <c r="B857" s="136">
        <v>45139</v>
      </c>
      <c r="C857" s="137" t="s">
        <v>68</v>
      </c>
      <c r="D857" s="137" t="s">
        <v>2515</v>
      </c>
      <c r="E857" s="137" t="s">
        <v>62</v>
      </c>
      <c r="F857" s="138">
        <v>387000</v>
      </c>
      <c r="G857" s="137" t="s">
        <v>77</v>
      </c>
      <c r="H857" s="137" t="s">
        <v>111</v>
      </c>
      <c r="I857" s="137" t="s">
        <v>65</v>
      </c>
      <c r="J857" s="137" t="s">
        <v>2516</v>
      </c>
      <c r="K857" s="137" t="s">
        <v>2517</v>
      </c>
    </row>
    <row r="858" spans="1:11" ht="30">
      <c r="A858" s="135">
        <v>999102</v>
      </c>
      <c r="B858" s="136">
        <v>45139</v>
      </c>
      <c r="C858" s="137" t="s">
        <v>60</v>
      </c>
      <c r="D858" s="137" t="s">
        <v>2518</v>
      </c>
      <c r="E858" s="137" t="s">
        <v>76</v>
      </c>
      <c r="F858" s="138">
        <v>682000</v>
      </c>
      <c r="G858" s="137" t="s">
        <v>192</v>
      </c>
      <c r="H858" s="137" t="s">
        <v>448</v>
      </c>
      <c r="I858" s="137" t="s">
        <v>65</v>
      </c>
      <c r="J858" s="137" t="s">
        <v>2519</v>
      </c>
      <c r="K858" s="137" t="s">
        <v>2520</v>
      </c>
    </row>
    <row r="859" spans="1:11" ht="45">
      <c r="A859" s="135">
        <v>999114</v>
      </c>
      <c r="B859" s="136">
        <v>45140</v>
      </c>
      <c r="C859" s="137" t="s">
        <v>60</v>
      </c>
      <c r="D859" s="137" t="s">
        <v>2509</v>
      </c>
      <c r="E859" s="137" t="s">
        <v>115</v>
      </c>
      <c r="F859" s="138">
        <v>860000</v>
      </c>
      <c r="G859" s="137" t="s">
        <v>77</v>
      </c>
      <c r="H859" s="137" t="s">
        <v>507</v>
      </c>
      <c r="I859" s="137" t="s">
        <v>65</v>
      </c>
      <c r="J859" s="137" t="s">
        <v>2521</v>
      </c>
      <c r="K859" s="137" t="s">
        <v>2002</v>
      </c>
    </row>
    <row r="860" spans="1:11" ht="45">
      <c r="A860" s="135">
        <v>999116</v>
      </c>
      <c r="B860" s="136">
        <v>45140</v>
      </c>
      <c r="C860" s="137" t="s">
        <v>60</v>
      </c>
      <c r="D860" s="137" t="s">
        <v>2522</v>
      </c>
      <c r="E860" s="137" t="s">
        <v>62</v>
      </c>
      <c r="F860" s="138">
        <v>3795000</v>
      </c>
      <c r="G860" s="137" t="s">
        <v>63</v>
      </c>
      <c r="H860" s="137" t="s">
        <v>64</v>
      </c>
      <c r="I860" s="137" t="s">
        <v>65</v>
      </c>
      <c r="J860" s="137" t="s">
        <v>2523</v>
      </c>
      <c r="K860" s="137" t="s">
        <v>2524</v>
      </c>
    </row>
    <row r="861" spans="1:11" ht="30">
      <c r="A861" s="135">
        <v>999137</v>
      </c>
      <c r="B861" s="136">
        <v>45140</v>
      </c>
      <c r="C861" s="137" t="s">
        <v>74</v>
      </c>
      <c r="D861" s="137" t="s">
        <v>2525</v>
      </c>
      <c r="E861" s="137" t="s">
        <v>62</v>
      </c>
      <c r="F861" s="138">
        <v>975000</v>
      </c>
      <c r="G861" s="137" t="s">
        <v>77</v>
      </c>
      <c r="H861" s="137" t="s">
        <v>78</v>
      </c>
      <c r="I861" s="137" t="s">
        <v>65</v>
      </c>
      <c r="J861" s="137" t="s">
        <v>2526</v>
      </c>
      <c r="K861" s="137" t="s">
        <v>2527</v>
      </c>
    </row>
    <row r="862" spans="1:11" ht="60">
      <c r="A862" s="135">
        <v>999144</v>
      </c>
      <c r="B862" s="136">
        <v>45140</v>
      </c>
      <c r="C862" s="137" t="s">
        <v>68</v>
      </c>
      <c r="D862" s="137" t="s">
        <v>2528</v>
      </c>
      <c r="E862" s="137" t="s">
        <v>62</v>
      </c>
      <c r="F862" s="138">
        <v>900000</v>
      </c>
      <c r="G862" s="137" t="s">
        <v>929</v>
      </c>
      <c r="H862" s="137" t="s">
        <v>1264</v>
      </c>
      <c r="I862" s="137" t="s">
        <v>65</v>
      </c>
      <c r="J862" s="137" t="s">
        <v>2529</v>
      </c>
      <c r="K862" s="137" t="s">
        <v>2530</v>
      </c>
    </row>
    <row r="863" spans="1:11" ht="30">
      <c r="A863" s="135">
        <v>999147</v>
      </c>
      <c r="B863" s="136">
        <v>45140</v>
      </c>
      <c r="C863" s="137" t="s">
        <v>100</v>
      </c>
      <c r="D863" s="137" t="s">
        <v>2531</v>
      </c>
      <c r="E863" s="137" t="s">
        <v>248</v>
      </c>
      <c r="F863" s="138">
        <v>2999900</v>
      </c>
      <c r="G863" s="137" t="s">
        <v>2532</v>
      </c>
      <c r="H863" s="137" t="s">
        <v>741</v>
      </c>
      <c r="I863" s="137" t="s">
        <v>65</v>
      </c>
      <c r="J863" s="137" t="s">
        <v>2533</v>
      </c>
      <c r="K863" s="137" t="s">
        <v>2534</v>
      </c>
    </row>
    <row r="864" spans="1:11" ht="30">
      <c r="A864" s="135">
        <v>999152</v>
      </c>
      <c r="B864" s="136">
        <v>45140</v>
      </c>
      <c r="C864" s="137" t="s">
        <v>74</v>
      </c>
      <c r="D864" s="137" t="s">
        <v>2535</v>
      </c>
      <c r="E864" s="137" t="s">
        <v>62</v>
      </c>
      <c r="F864" s="138">
        <v>251000</v>
      </c>
      <c r="G864" s="137" t="s">
        <v>70</v>
      </c>
      <c r="H864" s="137" t="s">
        <v>496</v>
      </c>
      <c r="I864" s="137" t="s">
        <v>65</v>
      </c>
      <c r="J864" s="137" t="s">
        <v>2536</v>
      </c>
      <c r="K864" s="137" t="s">
        <v>2537</v>
      </c>
    </row>
    <row r="865" spans="1:11" ht="30">
      <c r="A865" s="135">
        <v>999172</v>
      </c>
      <c r="B865" s="136">
        <v>45141</v>
      </c>
      <c r="C865" s="137" t="s">
        <v>100</v>
      </c>
      <c r="D865" s="137" t="s">
        <v>2538</v>
      </c>
      <c r="E865" s="137" t="s">
        <v>62</v>
      </c>
      <c r="F865" s="138">
        <v>2500000</v>
      </c>
      <c r="G865" s="137" t="s">
        <v>102</v>
      </c>
      <c r="H865" s="137" t="s">
        <v>103</v>
      </c>
      <c r="I865" s="137" t="s">
        <v>65</v>
      </c>
      <c r="J865" s="137" t="s">
        <v>2539</v>
      </c>
      <c r="K865" s="137" t="s">
        <v>2540</v>
      </c>
    </row>
    <row r="866" spans="1:11" ht="30">
      <c r="A866" s="135">
        <v>999244</v>
      </c>
      <c r="B866" s="136">
        <v>45142</v>
      </c>
      <c r="C866" s="137" t="s">
        <v>60</v>
      </c>
      <c r="D866" s="137" t="s">
        <v>2541</v>
      </c>
      <c r="E866" s="137" t="s">
        <v>62</v>
      </c>
      <c r="F866" s="138">
        <v>1100000</v>
      </c>
      <c r="G866" s="137" t="s">
        <v>63</v>
      </c>
      <c r="H866" s="137" t="s">
        <v>64</v>
      </c>
      <c r="I866" s="137" t="s">
        <v>65</v>
      </c>
      <c r="J866" s="137" t="s">
        <v>2542</v>
      </c>
      <c r="K866" s="137" t="s">
        <v>2543</v>
      </c>
    </row>
    <row r="867" spans="1:11" ht="30">
      <c r="A867" s="135">
        <v>999246</v>
      </c>
      <c r="B867" s="136">
        <v>45142</v>
      </c>
      <c r="C867" s="137" t="s">
        <v>68</v>
      </c>
      <c r="D867" s="137" t="s">
        <v>2544</v>
      </c>
      <c r="E867" s="137" t="s">
        <v>62</v>
      </c>
      <c r="F867" s="138">
        <v>430000</v>
      </c>
      <c r="G867" s="137" t="s">
        <v>70</v>
      </c>
      <c r="H867" s="137" t="s">
        <v>71</v>
      </c>
      <c r="I867" s="137" t="s">
        <v>65</v>
      </c>
      <c r="J867" s="137" t="s">
        <v>2545</v>
      </c>
      <c r="K867" s="137" t="s">
        <v>2546</v>
      </c>
    </row>
    <row r="868" spans="1:11" ht="30">
      <c r="A868" s="135">
        <v>999262</v>
      </c>
      <c r="B868" s="136">
        <v>45142</v>
      </c>
      <c r="C868" s="137" t="s">
        <v>74</v>
      </c>
      <c r="D868" s="137" t="s">
        <v>2547</v>
      </c>
      <c r="E868" s="137" t="s">
        <v>62</v>
      </c>
      <c r="F868" s="138">
        <v>2680000</v>
      </c>
      <c r="G868" s="137" t="s">
        <v>82</v>
      </c>
      <c r="H868" s="137" t="s">
        <v>163</v>
      </c>
      <c r="I868" s="137" t="s">
        <v>65</v>
      </c>
      <c r="J868" s="137" t="s">
        <v>2548</v>
      </c>
      <c r="K868" s="137" t="s">
        <v>2549</v>
      </c>
    </row>
    <row r="869" spans="1:11" ht="30">
      <c r="A869" s="135">
        <v>999276</v>
      </c>
      <c r="B869" s="136">
        <v>45145</v>
      </c>
      <c r="C869" s="137" t="s">
        <v>100</v>
      </c>
      <c r="D869" s="137" t="s">
        <v>2550</v>
      </c>
      <c r="E869" s="137" t="s">
        <v>62</v>
      </c>
      <c r="F869" s="138">
        <v>545000</v>
      </c>
      <c r="G869" s="137" t="s">
        <v>102</v>
      </c>
      <c r="H869" s="137" t="s">
        <v>103</v>
      </c>
      <c r="I869" s="137" t="s">
        <v>65</v>
      </c>
      <c r="J869" s="137" t="s">
        <v>2551</v>
      </c>
      <c r="K869" s="137" t="s">
        <v>2552</v>
      </c>
    </row>
    <row r="870" spans="1:11" ht="75">
      <c r="A870" s="135">
        <v>999278</v>
      </c>
      <c r="B870" s="136">
        <v>45145</v>
      </c>
      <c r="C870" s="137" t="s">
        <v>60</v>
      </c>
      <c r="D870" s="137" t="s">
        <v>2553</v>
      </c>
      <c r="E870" s="137" t="s">
        <v>62</v>
      </c>
      <c r="F870" s="138">
        <v>1620000</v>
      </c>
      <c r="G870" s="137" t="s">
        <v>63</v>
      </c>
      <c r="H870" s="137" t="s">
        <v>64</v>
      </c>
      <c r="I870" s="137" t="s">
        <v>65</v>
      </c>
      <c r="J870" s="137" t="s">
        <v>2554</v>
      </c>
      <c r="K870" s="137" t="s">
        <v>2555</v>
      </c>
    </row>
    <row r="871" spans="1:11" ht="30">
      <c r="A871" s="135">
        <v>999280</v>
      </c>
      <c r="B871" s="136">
        <v>45145</v>
      </c>
      <c r="C871" s="137" t="s">
        <v>60</v>
      </c>
      <c r="D871" s="137" t="s">
        <v>2556</v>
      </c>
      <c r="E871" s="137" t="s">
        <v>62</v>
      </c>
      <c r="F871" s="138">
        <v>595000</v>
      </c>
      <c r="G871" s="137" t="s">
        <v>192</v>
      </c>
      <c r="H871" s="137" t="s">
        <v>1732</v>
      </c>
      <c r="I871" s="137" t="s">
        <v>65</v>
      </c>
      <c r="J871" s="137" t="s">
        <v>2557</v>
      </c>
      <c r="K871" s="137" t="s">
        <v>2558</v>
      </c>
    </row>
    <row r="872" spans="1:11" ht="45">
      <c r="A872" s="135">
        <v>999284</v>
      </c>
      <c r="B872" s="136">
        <v>45145</v>
      </c>
      <c r="C872" s="137" t="s">
        <v>233</v>
      </c>
      <c r="D872" s="137" t="s">
        <v>2559</v>
      </c>
      <c r="E872" s="137" t="s">
        <v>115</v>
      </c>
      <c r="F872" s="138">
        <v>1200000</v>
      </c>
      <c r="G872" s="137" t="s">
        <v>63</v>
      </c>
      <c r="H872" s="137" t="s">
        <v>252</v>
      </c>
      <c r="I872" s="137" t="s">
        <v>65</v>
      </c>
      <c r="J872" s="137" t="s">
        <v>2560</v>
      </c>
      <c r="K872" s="137" t="s">
        <v>674</v>
      </c>
    </row>
    <row r="873" spans="1:11" ht="30">
      <c r="A873" s="135">
        <v>999314</v>
      </c>
      <c r="B873" s="136">
        <v>45146</v>
      </c>
      <c r="C873" s="137" t="s">
        <v>74</v>
      </c>
      <c r="D873" s="137" t="s">
        <v>2561</v>
      </c>
      <c r="E873" s="137" t="s">
        <v>62</v>
      </c>
      <c r="F873" s="138">
        <v>569000</v>
      </c>
      <c r="G873" s="137" t="s">
        <v>82</v>
      </c>
      <c r="H873" s="137" t="s">
        <v>184</v>
      </c>
      <c r="I873" s="137" t="s">
        <v>65</v>
      </c>
      <c r="J873" s="137" t="s">
        <v>2562</v>
      </c>
      <c r="K873" s="137" t="s">
        <v>2563</v>
      </c>
    </row>
    <row r="874" spans="1:11" ht="30">
      <c r="A874" s="135">
        <v>999335</v>
      </c>
      <c r="B874" s="136">
        <v>45147</v>
      </c>
      <c r="C874" s="137" t="s">
        <v>233</v>
      </c>
      <c r="D874" s="137" t="s">
        <v>2564</v>
      </c>
      <c r="E874" s="137" t="s">
        <v>62</v>
      </c>
      <c r="F874" s="138">
        <v>469000</v>
      </c>
      <c r="G874" s="137" t="s">
        <v>63</v>
      </c>
      <c r="H874" s="137" t="s">
        <v>252</v>
      </c>
      <c r="I874" s="137" t="s">
        <v>65</v>
      </c>
      <c r="J874" s="137" t="s">
        <v>2565</v>
      </c>
      <c r="K874" s="137" t="s">
        <v>2566</v>
      </c>
    </row>
    <row r="875" spans="1:11" ht="30">
      <c r="A875" s="135">
        <v>999339</v>
      </c>
      <c r="B875" s="136">
        <v>45147</v>
      </c>
      <c r="C875" s="137" t="s">
        <v>74</v>
      </c>
      <c r="D875" s="137" t="s">
        <v>2567</v>
      </c>
      <c r="E875" s="137" t="s">
        <v>62</v>
      </c>
      <c r="F875" s="138">
        <v>1450000</v>
      </c>
      <c r="G875" s="137" t="s">
        <v>82</v>
      </c>
      <c r="H875" s="137" t="s">
        <v>188</v>
      </c>
      <c r="I875" s="137" t="s">
        <v>152</v>
      </c>
      <c r="J875" s="137" t="s">
        <v>2568</v>
      </c>
      <c r="K875" s="137" t="s">
        <v>2569</v>
      </c>
    </row>
    <row r="876" spans="1:11" ht="30">
      <c r="A876" s="135">
        <v>999340</v>
      </c>
      <c r="B876" s="136">
        <v>45147</v>
      </c>
      <c r="C876" s="137" t="s">
        <v>233</v>
      </c>
      <c r="D876" s="137" t="s">
        <v>2570</v>
      </c>
      <c r="E876" s="137" t="s">
        <v>115</v>
      </c>
      <c r="F876" s="138">
        <v>1000000</v>
      </c>
      <c r="G876" s="137" t="s">
        <v>63</v>
      </c>
      <c r="H876" s="137" t="s">
        <v>252</v>
      </c>
      <c r="I876" s="137" t="s">
        <v>65</v>
      </c>
      <c r="J876" s="137" t="s">
        <v>1296</v>
      </c>
      <c r="K876" s="137" t="s">
        <v>2571</v>
      </c>
    </row>
    <row r="877" spans="1:11" ht="30">
      <c r="A877" s="135">
        <v>999346</v>
      </c>
      <c r="B877" s="136">
        <v>45147</v>
      </c>
      <c r="C877" s="137" t="s">
        <v>68</v>
      </c>
      <c r="D877" s="137" t="s">
        <v>2572</v>
      </c>
      <c r="E877" s="137" t="s">
        <v>115</v>
      </c>
      <c r="F877" s="138">
        <v>55000</v>
      </c>
      <c r="G877" s="137" t="s">
        <v>77</v>
      </c>
      <c r="H877" s="137" t="s">
        <v>111</v>
      </c>
      <c r="I877" s="137" t="s">
        <v>65</v>
      </c>
      <c r="J877" s="137" t="s">
        <v>1824</v>
      </c>
      <c r="K877" s="137" t="s">
        <v>2573</v>
      </c>
    </row>
    <row r="878" spans="1:11" ht="30">
      <c r="A878" s="135">
        <v>999348</v>
      </c>
      <c r="B878" s="136">
        <v>45147</v>
      </c>
      <c r="C878" s="137" t="s">
        <v>74</v>
      </c>
      <c r="D878" s="137" t="s">
        <v>2574</v>
      </c>
      <c r="E878" s="137" t="s">
        <v>62</v>
      </c>
      <c r="F878" s="138">
        <v>845000</v>
      </c>
      <c r="G878" s="137" t="s">
        <v>70</v>
      </c>
      <c r="H878" s="137" t="s">
        <v>496</v>
      </c>
      <c r="I878" s="137" t="s">
        <v>65</v>
      </c>
      <c r="J878" s="137" t="s">
        <v>1474</v>
      </c>
      <c r="K878" s="137" t="s">
        <v>2575</v>
      </c>
    </row>
    <row r="879" spans="1:11" ht="30">
      <c r="A879" s="135">
        <v>999359</v>
      </c>
      <c r="B879" s="136">
        <v>45148</v>
      </c>
      <c r="C879" s="137" t="s">
        <v>60</v>
      </c>
      <c r="D879" s="137" t="s">
        <v>2576</v>
      </c>
      <c r="E879" s="137" t="s">
        <v>62</v>
      </c>
      <c r="F879" s="138">
        <v>1275000</v>
      </c>
      <c r="G879" s="137" t="s">
        <v>82</v>
      </c>
      <c r="H879" s="137" t="s">
        <v>227</v>
      </c>
      <c r="I879" s="137" t="s">
        <v>65</v>
      </c>
      <c r="J879" s="137" t="s">
        <v>2577</v>
      </c>
      <c r="K879" s="137" t="s">
        <v>2578</v>
      </c>
    </row>
    <row r="880" spans="1:11" ht="30">
      <c r="A880" s="135">
        <v>999383</v>
      </c>
      <c r="B880" s="136">
        <v>45148</v>
      </c>
      <c r="C880" s="137" t="s">
        <v>142</v>
      </c>
      <c r="D880" s="137" t="s">
        <v>2579</v>
      </c>
      <c r="E880" s="137" t="s">
        <v>62</v>
      </c>
      <c r="F880" s="138">
        <v>695000</v>
      </c>
      <c r="G880" s="137" t="s">
        <v>144</v>
      </c>
      <c r="H880" s="137" t="s">
        <v>1102</v>
      </c>
      <c r="I880" s="137" t="s">
        <v>65</v>
      </c>
      <c r="J880" s="137" t="s">
        <v>2580</v>
      </c>
      <c r="K880" s="137" t="s">
        <v>2581</v>
      </c>
    </row>
    <row r="881" spans="1:11" ht="30">
      <c r="A881" s="135">
        <v>999396</v>
      </c>
      <c r="B881" s="136">
        <v>45148</v>
      </c>
      <c r="C881" s="137" t="s">
        <v>68</v>
      </c>
      <c r="D881" s="137" t="s">
        <v>2582</v>
      </c>
      <c r="E881" s="137" t="s">
        <v>62</v>
      </c>
      <c r="F881" s="138">
        <v>795000</v>
      </c>
      <c r="G881" s="137" t="s">
        <v>77</v>
      </c>
      <c r="H881" s="137" t="s">
        <v>111</v>
      </c>
      <c r="I881" s="137" t="s">
        <v>65</v>
      </c>
      <c r="J881" s="137" t="s">
        <v>2344</v>
      </c>
      <c r="K881" s="137" t="s">
        <v>2583</v>
      </c>
    </row>
    <row r="882" spans="1:11" ht="30">
      <c r="A882" s="135">
        <v>999406</v>
      </c>
      <c r="B882" s="136">
        <v>45149</v>
      </c>
      <c r="C882" s="137" t="s">
        <v>233</v>
      </c>
      <c r="D882" s="137" t="s">
        <v>2584</v>
      </c>
      <c r="E882" s="137" t="s">
        <v>62</v>
      </c>
      <c r="F882" s="138">
        <v>450000</v>
      </c>
      <c r="G882" s="137" t="s">
        <v>63</v>
      </c>
      <c r="H882" s="137" t="s">
        <v>252</v>
      </c>
      <c r="I882" s="137" t="s">
        <v>65</v>
      </c>
      <c r="J882" s="137" t="s">
        <v>2585</v>
      </c>
      <c r="K882" s="137" t="s">
        <v>2586</v>
      </c>
    </row>
    <row r="883" spans="1:11" ht="105">
      <c r="A883" s="135">
        <v>999410</v>
      </c>
      <c r="B883" s="136">
        <v>45149</v>
      </c>
      <c r="C883" s="137" t="s">
        <v>233</v>
      </c>
      <c r="D883" s="137" t="s">
        <v>2587</v>
      </c>
      <c r="E883" s="137" t="s">
        <v>62</v>
      </c>
      <c r="F883" s="138">
        <v>6850000</v>
      </c>
      <c r="G883" s="137" t="s">
        <v>63</v>
      </c>
      <c r="H883" s="137" t="s">
        <v>252</v>
      </c>
      <c r="I883" s="137" t="s">
        <v>65</v>
      </c>
      <c r="J883" s="137" t="s">
        <v>2588</v>
      </c>
      <c r="K883" s="137" t="s">
        <v>2589</v>
      </c>
    </row>
    <row r="884" spans="1:11" ht="30">
      <c r="A884" s="135">
        <v>999415</v>
      </c>
      <c r="B884" s="136">
        <v>45149</v>
      </c>
      <c r="C884" s="137" t="s">
        <v>68</v>
      </c>
      <c r="D884" s="137" t="s">
        <v>2590</v>
      </c>
      <c r="E884" s="137" t="s">
        <v>115</v>
      </c>
      <c r="F884" s="138">
        <v>325000</v>
      </c>
      <c r="G884" s="137" t="s">
        <v>77</v>
      </c>
      <c r="H884" s="137" t="s">
        <v>111</v>
      </c>
      <c r="I884" s="137" t="s">
        <v>65</v>
      </c>
      <c r="J884" s="137" t="s">
        <v>2591</v>
      </c>
      <c r="K884" s="137" t="s">
        <v>2592</v>
      </c>
    </row>
    <row r="885" spans="1:11" ht="30">
      <c r="A885" s="135">
        <v>999419</v>
      </c>
      <c r="B885" s="136">
        <v>45149</v>
      </c>
      <c r="C885" s="137" t="s">
        <v>60</v>
      </c>
      <c r="D885" s="137" t="s">
        <v>2593</v>
      </c>
      <c r="E885" s="137" t="s">
        <v>62</v>
      </c>
      <c r="F885" s="138">
        <v>793778</v>
      </c>
      <c r="G885" s="137" t="s">
        <v>192</v>
      </c>
      <c r="H885" s="137" t="s">
        <v>193</v>
      </c>
      <c r="I885" s="137" t="s">
        <v>152</v>
      </c>
      <c r="J885" s="137" t="s">
        <v>194</v>
      </c>
      <c r="K885" s="137" t="s">
        <v>2594</v>
      </c>
    </row>
    <row r="886" spans="1:11" ht="30">
      <c r="A886" s="135">
        <v>999426</v>
      </c>
      <c r="B886" s="136">
        <v>45149</v>
      </c>
      <c r="C886" s="137" t="s">
        <v>142</v>
      </c>
      <c r="D886" s="137" t="s">
        <v>2595</v>
      </c>
      <c r="E886" s="137" t="s">
        <v>87</v>
      </c>
      <c r="F886" s="138">
        <v>560000</v>
      </c>
      <c r="G886" s="137" t="s">
        <v>144</v>
      </c>
      <c r="H886" s="137" t="s">
        <v>1102</v>
      </c>
      <c r="I886" s="137" t="s">
        <v>65</v>
      </c>
      <c r="J886" s="137" t="s">
        <v>2596</v>
      </c>
      <c r="K886" s="137" t="s">
        <v>2597</v>
      </c>
    </row>
    <row r="887" spans="1:11" ht="30">
      <c r="A887" s="135">
        <v>999429</v>
      </c>
      <c r="B887" s="136">
        <v>45149</v>
      </c>
      <c r="C887" s="137" t="s">
        <v>74</v>
      </c>
      <c r="D887" s="137" t="s">
        <v>2598</v>
      </c>
      <c r="E887" s="137" t="s">
        <v>115</v>
      </c>
      <c r="F887" s="138">
        <v>135000</v>
      </c>
      <c r="G887" s="137" t="s">
        <v>70</v>
      </c>
      <c r="H887" s="137" t="s">
        <v>2599</v>
      </c>
      <c r="I887" s="137" t="s">
        <v>65</v>
      </c>
      <c r="J887" s="137" t="s">
        <v>2600</v>
      </c>
      <c r="K887" s="137" t="s">
        <v>2601</v>
      </c>
    </row>
    <row r="888" spans="1:11" ht="30">
      <c r="A888" s="135">
        <v>999436</v>
      </c>
      <c r="B888" s="136">
        <v>45149</v>
      </c>
      <c r="C888" s="137" t="s">
        <v>142</v>
      </c>
      <c r="D888" s="137" t="s">
        <v>2602</v>
      </c>
      <c r="E888" s="137" t="s">
        <v>62</v>
      </c>
      <c r="F888" s="138">
        <v>415000</v>
      </c>
      <c r="G888" s="137" t="s">
        <v>144</v>
      </c>
      <c r="H888" s="137" t="s">
        <v>145</v>
      </c>
      <c r="I888" s="137" t="s">
        <v>65</v>
      </c>
      <c r="J888" s="137" t="s">
        <v>2603</v>
      </c>
      <c r="K888" s="137" t="s">
        <v>2604</v>
      </c>
    </row>
    <row r="889" spans="1:11" ht="30">
      <c r="A889" s="135">
        <v>999442</v>
      </c>
      <c r="B889" s="136">
        <v>45149</v>
      </c>
      <c r="C889" s="137" t="s">
        <v>60</v>
      </c>
      <c r="D889" s="137" t="s">
        <v>2605</v>
      </c>
      <c r="E889" s="137" t="s">
        <v>87</v>
      </c>
      <c r="F889" s="138">
        <v>795000</v>
      </c>
      <c r="G889" s="137" t="s">
        <v>63</v>
      </c>
      <c r="H889" s="137" t="s">
        <v>64</v>
      </c>
      <c r="I889" s="137" t="s">
        <v>65</v>
      </c>
      <c r="J889" s="137" t="s">
        <v>2606</v>
      </c>
      <c r="K889" s="137" t="s">
        <v>2607</v>
      </c>
    </row>
    <row r="890" spans="1:11" ht="75">
      <c r="A890" s="135">
        <v>999463</v>
      </c>
      <c r="B890" s="136">
        <v>45152</v>
      </c>
      <c r="C890" s="137" t="s">
        <v>233</v>
      </c>
      <c r="D890" s="137" t="s">
        <v>2608</v>
      </c>
      <c r="E890" s="137" t="s">
        <v>62</v>
      </c>
      <c r="F890" s="138">
        <v>3300000</v>
      </c>
      <c r="G890" s="137" t="s">
        <v>63</v>
      </c>
      <c r="H890" s="137" t="s">
        <v>252</v>
      </c>
      <c r="I890" s="137" t="s">
        <v>65</v>
      </c>
      <c r="J890" s="137" t="s">
        <v>2609</v>
      </c>
      <c r="K890" s="137" t="s">
        <v>2610</v>
      </c>
    </row>
    <row r="891" spans="1:11" ht="30">
      <c r="A891" s="135">
        <v>999466</v>
      </c>
      <c r="B891" s="136">
        <v>45152</v>
      </c>
      <c r="C891" s="137" t="s">
        <v>68</v>
      </c>
      <c r="D891" s="137" t="s">
        <v>2611</v>
      </c>
      <c r="E891" s="137" t="s">
        <v>62</v>
      </c>
      <c r="F891" s="138">
        <v>505000</v>
      </c>
      <c r="G891" s="137" t="s">
        <v>77</v>
      </c>
      <c r="H891" s="137" t="s">
        <v>111</v>
      </c>
      <c r="I891" s="137" t="s">
        <v>65</v>
      </c>
      <c r="J891" s="137" t="s">
        <v>2612</v>
      </c>
      <c r="K891" s="137" t="s">
        <v>2613</v>
      </c>
    </row>
    <row r="892" spans="1:11" ht="30">
      <c r="A892" s="135">
        <v>999477</v>
      </c>
      <c r="B892" s="136">
        <v>45152</v>
      </c>
      <c r="C892" s="137" t="s">
        <v>60</v>
      </c>
      <c r="D892" s="137" t="s">
        <v>2614</v>
      </c>
      <c r="E892" s="137" t="s">
        <v>115</v>
      </c>
      <c r="F892" s="138">
        <v>70000</v>
      </c>
      <c r="G892" s="137" t="s">
        <v>77</v>
      </c>
      <c r="H892" s="137" t="s">
        <v>507</v>
      </c>
      <c r="I892" s="137" t="s">
        <v>65</v>
      </c>
      <c r="J892" s="137" t="s">
        <v>2615</v>
      </c>
      <c r="K892" s="137" t="s">
        <v>2616</v>
      </c>
    </row>
    <row r="893" spans="1:11" ht="45">
      <c r="A893" s="135">
        <v>999479</v>
      </c>
      <c r="B893" s="136">
        <v>45152</v>
      </c>
      <c r="C893" s="137" t="s">
        <v>60</v>
      </c>
      <c r="D893" s="137" t="s">
        <v>2617</v>
      </c>
      <c r="E893" s="137" t="s">
        <v>62</v>
      </c>
      <c r="F893" s="138">
        <v>3100000</v>
      </c>
      <c r="G893" s="137" t="s">
        <v>63</v>
      </c>
      <c r="H893" s="137" t="s">
        <v>64</v>
      </c>
      <c r="I893" s="137" t="s">
        <v>65</v>
      </c>
      <c r="J893" s="137" t="s">
        <v>2618</v>
      </c>
      <c r="K893" s="137" t="s">
        <v>2619</v>
      </c>
    </row>
    <row r="894" spans="1:11" ht="30">
      <c r="A894" s="135">
        <v>999493</v>
      </c>
      <c r="B894" s="136">
        <v>45152</v>
      </c>
      <c r="C894" s="137" t="s">
        <v>68</v>
      </c>
      <c r="D894" s="137" t="s">
        <v>2620</v>
      </c>
      <c r="E894" s="137" t="s">
        <v>62</v>
      </c>
      <c r="F894" s="138">
        <v>1346900</v>
      </c>
      <c r="G894" s="137" t="s">
        <v>77</v>
      </c>
      <c r="H894" s="137" t="s">
        <v>111</v>
      </c>
      <c r="I894" s="137" t="s">
        <v>65</v>
      </c>
      <c r="J894" s="137" t="s">
        <v>2621</v>
      </c>
      <c r="K894" s="137" t="s">
        <v>1716</v>
      </c>
    </row>
    <row r="895" spans="1:11" ht="30">
      <c r="A895" s="135">
        <v>999499</v>
      </c>
      <c r="B895" s="136">
        <v>45153</v>
      </c>
      <c r="C895" s="137" t="s">
        <v>74</v>
      </c>
      <c r="D895" s="137" t="s">
        <v>2622</v>
      </c>
      <c r="E895" s="137" t="s">
        <v>62</v>
      </c>
      <c r="F895" s="138">
        <v>786866</v>
      </c>
      <c r="G895" s="137" t="s">
        <v>82</v>
      </c>
      <c r="H895" s="137" t="s">
        <v>83</v>
      </c>
      <c r="I895" s="137" t="s">
        <v>65</v>
      </c>
      <c r="J895" s="137" t="s">
        <v>2623</v>
      </c>
      <c r="K895" s="137" t="s">
        <v>2624</v>
      </c>
    </row>
    <row r="896" spans="1:11" ht="30">
      <c r="A896" s="135">
        <v>999501</v>
      </c>
      <c r="B896" s="136">
        <v>45153</v>
      </c>
      <c r="C896" s="137" t="s">
        <v>60</v>
      </c>
      <c r="D896" s="137" t="s">
        <v>2625</v>
      </c>
      <c r="E896" s="137" t="s">
        <v>62</v>
      </c>
      <c r="F896" s="138">
        <v>560000</v>
      </c>
      <c r="G896" s="137" t="s">
        <v>77</v>
      </c>
      <c r="H896" s="137" t="s">
        <v>507</v>
      </c>
      <c r="I896" s="137" t="s">
        <v>65</v>
      </c>
      <c r="J896" s="137" t="s">
        <v>2626</v>
      </c>
      <c r="K896" s="137" t="s">
        <v>2627</v>
      </c>
    </row>
    <row r="897" spans="1:11" ht="30">
      <c r="A897" s="135">
        <v>999503</v>
      </c>
      <c r="B897" s="136">
        <v>45153</v>
      </c>
      <c r="C897" s="137" t="s">
        <v>74</v>
      </c>
      <c r="D897" s="137" t="s">
        <v>2628</v>
      </c>
      <c r="E897" s="137" t="s">
        <v>62</v>
      </c>
      <c r="F897" s="138">
        <v>600000</v>
      </c>
      <c r="G897" s="137" t="s">
        <v>77</v>
      </c>
      <c r="H897" s="137" t="s">
        <v>78</v>
      </c>
      <c r="I897" s="137" t="s">
        <v>65</v>
      </c>
      <c r="J897" s="137" t="s">
        <v>2629</v>
      </c>
      <c r="K897" s="137" t="s">
        <v>2630</v>
      </c>
    </row>
    <row r="898" spans="1:11" ht="30">
      <c r="A898" s="135">
        <v>999506</v>
      </c>
      <c r="B898" s="136">
        <v>45153</v>
      </c>
      <c r="C898" s="137" t="s">
        <v>233</v>
      </c>
      <c r="D898" s="137" t="s">
        <v>2631</v>
      </c>
      <c r="E898" s="137" t="s">
        <v>62</v>
      </c>
      <c r="F898" s="138">
        <v>1750000</v>
      </c>
      <c r="G898" s="137" t="s">
        <v>63</v>
      </c>
      <c r="H898" s="137" t="s">
        <v>252</v>
      </c>
      <c r="I898" s="137" t="s">
        <v>65</v>
      </c>
      <c r="J898" s="137" t="s">
        <v>2632</v>
      </c>
      <c r="K898" s="137" t="s">
        <v>2633</v>
      </c>
    </row>
    <row r="899" spans="1:11" ht="30">
      <c r="A899" s="135">
        <v>999516</v>
      </c>
      <c r="B899" s="136">
        <v>45153</v>
      </c>
      <c r="C899" s="137" t="s">
        <v>68</v>
      </c>
      <c r="D899" s="137" t="s">
        <v>2634</v>
      </c>
      <c r="E899" s="137" t="s">
        <v>62</v>
      </c>
      <c r="F899" s="138">
        <v>653000</v>
      </c>
      <c r="G899" s="137" t="s">
        <v>77</v>
      </c>
      <c r="H899" s="137" t="s">
        <v>111</v>
      </c>
      <c r="I899" s="137" t="s">
        <v>65</v>
      </c>
      <c r="J899" s="137" t="s">
        <v>2635</v>
      </c>
      <c r="K899" s="137" t="s">
        <v>2636</v>
      </c>
    </row>
    <row r="900" spans="1:11" ht="30">
      <c r="A900" s="135">
        <v>999520</v>
      </c>
      <c r="B900" s="136">
        <v>45153</v>
      </c>
      <c r="C900" s="137" t="s">
        <v>60</v>
      </c>
      <c r="D900" s="137" t="s">
        <v>2637</v>
      </c>
      <c r="E900" s="137" t="s">
        <v>62</v>
      </c>
      <c r="F900" s="138">
        <v>705000</v>
      </c>
      <c r="G900" s="137" t="s">
        <v>77</v>
      </c>
      <c r="H900" s="137" t="s">
        <v>507</v>
      </c>
      <c r="I900" s="137" t="s">
        <v>65</v>
      </c>
      <c r="J900" s="137" t="s">
        <v>2638</v>
      </c>
      <c r="K900" s="137" t="s">
        <v>2639</v>
      </c>
    </row>
    <row r="901" spans="1:11" ht="30">
      <c r="A901" s="135">
        <v>999524</v>
      </c>
      <c r="B901" s="136">
        <v>45153</v>
      </c>
      <c r="C901" s="137" t="s">
        <v>74</v>
      </c>
      <c r="D901" s="137" t="s">
        <v>2640</v>
      </c>
      <c r="E901" s="137" t="s">
        <v>62</v>
      </c>
      <c r="F901" s="138">
        <v>785000</v>
      </c>
      <c r="G901" s="137" t="s">
        <v>77</v>
      </c>
      <c r="H901" s="137" t="s">
        <v>78</v>
      </c>
      <c r="I901" s="137" t="s">
        <v>65</v>
      </c>
      <c r="J901" s="137" t="s">
        <v>2641</v>
      </c>
      <c r="K901" s="137" t="s">
        <v>2642</v>
      </c>
    </row>
    <row r="902" spans="1:11" ht="30">
      <c r="A902" s="135">
        <v>999557</v>
      </c>
      <c r="B902" s="136">
        <v>45154</v>
      </c>
      <c r="C902" s="137" t="s">
        <v>60</v>
      </c>
      <c r="D902" s="137" t="s">
        <v>2643</v>
      </c>
      <c r="E902" s="137" t="s">
        <v>62</v>
      </c>
      <c r="F902" s="138">
        <v>429000</v>
      </c>
      <c r="G902" s="137" t="s">
        <v>77</v>
      </c>
      <c r="H902" s="137" t="s">
        <v>507</v>
      </c>
      <c r="I902" s="137" t="s">
        <v>65</v>
      </c>
      <c r="J902" s="137" t="s">
        <v>108</v>
      </c>
      <c r="K902" s="137" t="s">
        <v>2644</v>
      </c>
    </row>
    <row r="903" spans="1:11" ht="30">
      <c r="A903" s="135">
        <v>999562</v>
      </c>
      <c r="B903" s="136">
        <v>45154</v>
      </c>
      <c r="C903" s="137" t="s">
        <v>68</v>
      </c>
      <c r="D903" s="137" t="s">
        <v>2645</v>
      </c>
      <c r="E903" s="137" t="s">
        <v>115</v>
      </c>
      <c r="F903" s="138">
        <v>199000</v>
      </c>
      <c r="G903" s="137" t="s">
        <v>77</v>
      </c>
      <c r="H903" s="137" t="s">
        <v>111</v>
      </c>
      <c r="I903" s="137" t="s">
        <v>65</v>
      </c>
      <c r="J903" s="137" t="s">
        <v>220</v>
      </c>
      <c r="K903" s="137" t="s">
        <v>2646</v>
      </c>
    </row>
    <row r="904" spans="1:11" ht="30">
      <c r="A904" s="135">
        <v>999569</v>
      </c>
      <c r="B904" s="136">
        <v>45154</v>
      </c>
      <c r="C904" s="137" t="s">
        <v>68</v>
      </c>
      <c r="D904" s="137" t="s">
        <v>2647</v>
      </c>
      <c r="E904" s="137" t="s">
        <v>62</v>
      </c>
      <c r="F904" s="138">
        <v>1450000</v>
      </c>
      <c r="G904" s="137" t="s">
        <v>77</v>
      </c>
      <c r="H904" s="137" t="s">
        <v>111</v>
      </c>
      <c r="I904" s="137" t="s">
        <v>65</v>
      </c>
      <c r="J904" s="137" t="s">
        <v>2648</v>
      </c>
      <c r="K904" s="137" t="s">
        <v>2649</v>
      </c>
    </row>
    <row r="905" spans="1:11" ht="30">
      <c r="A905" s="135">
        <v>999573</v>
      </c>
      <c r="B905" s="136">
        <v>45154</v>
      </c>
      <c r="C905" s="137" t="s">
        <v>148</v>
      </c>
      <c r="D905" s="137" t="s">
        <v>2650</v>
      </c>
      <c r="E905" s="137" t="s">
        <v>62</v>
      </c>
      <c r="F905" s="138">
        <v>524950</v>
      </c>
      <c r="G905" s="137" t="s">
        <v>150</v>
      </c>
      <c r="H905" s="137" t="s">
        <v>151</v>
      </c>
      <c r="I905" s="137" t="s">
        <v>152</v>
      </c>
      <c r="J905" s="137" t="s">
        <v>153</v>
      </c>
      <c r="K905" s="137" t="s">
        <v>2407</v>
      </c>
    </row>
    <row r="906" spans="1:11" ht="30">
      <c r="A906" s="135">
        <v>999575</v>
      </c>
      <c r="B906" s="136">
        <v>45154</v>
      </c>
      <c r="C906" s="137" t="s">
        <v>100</v>
      </c>
      <c r="D906" s="137" t="s">
        <v>2651</v>
      </c>
      <c r="E906" s="137" t="s">
        <v>62</v>
      </c>
      <c r="F906" s="138">
        <v>625541</v>
      </c>
      <c r="G906" s="137" t="s">
        <v>332</v>
      </c>
      <c r="H906" s="137" t="s">
        <v>333</v>
      </c>
      <c r="I906" s="137" t="s">
        <v>152</v>
      </c>
      <c r="J906" s="137" t="s">
        <v>334</v>
      </c>
      <c r="K906" s="137" t="s">
        <v>2652</v>
      </c>
    </row>
    <row r="907" spans="1:11" ht="45">
      <c r="A907" s="135">
        <v>999578</v>
      </c>
      <c r="B907" s="136">
        <v>45154</v>
      </c>
      <c r="C907" s="137" t="s">
        <v>233</v>
      </c>
      <c r="D907" s="137" t="s">
        <v>2653</v>
      </c>
      <c r="E907" s="137" t="s">
        <v>62</v>
      </c>
      <c r="F907" s="138">
        <v>10750000</v>
      </c>
      <c r="G907" s="137" t="s">
        <v>63</v>
      </c>
      <c r="H907" s="137" t="s">
        <v>252</v>
      </c>
      <c r="I907" s="137" t="s">
        <v>65</v>
      </c>
      <c r="J907" s="137" t="s">
        <v>2654</v>
      </c>
      <c r="K907" s="137" t="s">
        <v>2655</v>
      </c>
    </row>
    <row r="908" spans="1:11" ht="30">
      <c r="A908" s="135">
        <v>1000362</v>
      </c>
      <c r="B908" s="136">
        <v>45180</v>
      </c>
      <c r="C908" s="137" t="s">
        <v>60</v>
      </c>
      <c r="D908" s="137" t="s">
        <v>2656</v>
      </c>
      <c r="E908" s="137" t="s">
        <v>62</v>
      </c>
      <c r="F908" s="138">
        <v>410000</v>
      </c>
      <c r="G908" s="137" t="s">
        <v>77</v>
      </c>
      <c r="H908" s="137" t="s">
        <v>507</v>
      </c>
      <c r="I908" s="137" t="s">
        <v>65</v>
      </c>
      <c r="J908" s="137" t="s">
        <v>2657</v>
      </c>
      <c r="K908" s="137" t="s">
        <v>2658</v>
      </c>
    </row>
    <row r="909" spans="1:11" ht="60">
      <c r="A909" s="135">
        <v>1000368</v>
      </c>
      <c r="B909" s="136">
        <v>45180</v>
      </c>
      <c r="C909" s="137" t="s">
        <v>100</v>
      </c>
      <c r="D909" s="137" t="s">
        <v>2659</v>
      </c>
      <c r="E909" s="137" t="s">
        <v>62</v>
      </c>
      <c r="F909" s="138">
        <v>1335000</v>
      </c>
      <c r="G909" s="137" t="s">
        <v>740</v>
      </c>
      <c r="H909" s="137" t="s">
        <v>184</v>
      </c>
      <c r="I909" s="137" t="s">
        <v>65</v>
      </c>
      <c r="J909" s="137" t="s">
        <v>2660</v>
      </c>
      <c r="K909" s="137" t="s">
        <v>2661</v>
      </c>
    </row>
    <row r="910" spans="1:11" ht="45">
      <c r="A910" s="135">
        <v>1000372</v>
      </c>
      <c r="B910" s="136">
        <v>45180</v>
      </c>
      <c r="C910" s="137" t="s">
        <v>68</v>
      </c>
      <c r="D910" s="137" t="s">
        <v>2662</v>
      </c>
      <c r="E910" s="137" t="s">
        <v>62</v>
      </c>
      <c r="F910" s="138">
        <v>1150000</v>
      </c>
      <c r="G910" s="137" t="s">
        <v>77</v>
      </c>
      <c r="H910" s="137" t="s">
        <v>111</v>
      </c>
      <c r="I910" s="137" t="s">
        <v>65</v>
      </c>
      <c r="J910" s="137" t="s">
        <v>2663</v>
      </c>
      <c r="K910" s="137" t="s">
        <v>2664</v>
      </c>
    </row>
    <row r="911" spans="1:11" ht="30">
      <c r="A911" s="135">
        <v>1000374</v>
      </c>
      <c r="B911" s="136">
        <v>45180</v>
      </c>
      <c r="C911" s="137" t="s">
        <v>233</v>
      </c>
      <c r="D911" s="137" t="s">
        <v>2665</v>
      </c>
      <c r="E911" s="137" t="s">
        <v>115</v>
      </c>
      <c r="F911" s="138">
        <v>400350</v>
      </c>
      <c r="G911" s="137" t="s">
        <v>63</v>
      </c>
      <c r="H911" s="137" t="s">
        <v>252</v>
      </c>
      <c r="I911" s="137" t="s">
        <v>65</v>
      </c>
      <c r="J911" s="137" t="s">
        <v>1296</v>
      </c>
      <c r="K911" s="137" t="s">
        <v>2666</v>
      </c>
    </row>
    <row r="912" spans="1:11" ht="30">
      <c r="A912" s="135">
        <v>1000376</v>
      </c>
      <c r="B912" s="136">
        <v>45180</v>
      </c>
      <c r="C912" s="137" t="s">
        <v>68</v>
      </c>
      <c r="D912" s="137" t="s">
        <v>2667</v>
      </c>
      <c r="E912" s="137" t="s">
        <v>62</v>
      </c>
      <c r="F912" s="138">
        <v>550000</v>
      </c>
      <c r="G912" s="137" t="s">
        <v>77</v>
      </c>
      <c r="H912" s="137" t="s">
        <v>111</v>
      </c>
      <c r="I912" s="137" t="s">
        <v>65</v>
      </c>
      <c r="J912" s="137" t="s">
        <v>2668</v>
      </c>
      <c r="K912" s="137" t="s">
        <v>2669</v>
      </c>
    </row>
    <row r="913" spans="1:11" ht="30">
      <c r="A913" s="135">
        <v>1000381</v>
      </c>
      <c r="B913" s="136">
        <v>45180</v>
      </c>
      <c r="C913" s="137" t="s">
        <v>68</v>
      </c>
      <c r="D913" s="137" t="s">
        <v>2670</v>
      </c>
      <c r="E913" s="137" t="s">
        <v>62</v>
      </c>
      <c r="F913" s="138">
        <v>900000</v>
      </c>
      <c r="G913" s="137" t="s">
        <v>77</v>
      </c>
      <c r="H913" s="137" t="s">
        <v>111</v>
      </c>
      <c r="I913" s="137" t="s">
        <v>65</v>
      </c>
      <c r="J913" s="137" t="s">
        <v>2671</v>
      </c>
      <c r="K913" s="137" t="s">
        <v>2672</v>
      </c>
    </row>
    <row r="914" spans="1:11" ht="60">
      <c r="A914" s="135">
        <v>1000384</v>
      </c>
      <c r="B914" s="136">
        <v>45180</v>
      </c>
      <c r="C914" s="137" t="s">
        <v>68</v>
      </c>
      <c r="D914" s="137" t="s">
        <v>2673</v>
      </c>
      <c r="E914" s="137" t="s">
        <v>62</v>
      </c>
      <c r="F914" s="138">
        <v>2425000</v>
      </c>
      <c r="G914" s="137" t="s">
        <v>203</v>
      </c>
      <c r="H914" s="137" t="s">
        <v>204</v>
      </c>
      <c r="I914" s="137" t="s">
        <v>65</v>
      </c>
      <c r="J914" s="137" t="s">
        <v>2674</v>
      </c>
      <c r="K914" s="137" t="s">
        <v>2675</v>
      </c>
    </row>
    <row r="915" spans="1:11" ht="45">
      <c r="A915" s="135">
        <v>1000395</v>
      </c>
      <c r="B915" s="136">
        <v>45181</v>
      </c>
      <c r="C915" s="137" t="s">
        <v>60</v>
      </c>
      <c r="D915" s="137" t="s">
        <v>2676</v>
      </c>
      <c r="E915" s="137" t="s">
        <v>62</v>
      </c>
      <c r="F915" s="138">
        <v>600000</v>
      </c>
      <c r="G915" s="137" t="s">
        <v>77</v>
      </c>
      <c r="H915" s="137" t="s">
        <v>507</v>
      </c>
      <c r="I915" s="137" t="s">
        <v>65</v>
      </c>
      <c r="J915" s="137" t="s">
        <v>2677</v>
      </c>
      <c r="K915" s="137" t="s">
        <v>2678</v>
      </c>
    </row>
    <row r="916" spans="1:11" ht="30">
      <c r="A916" s="135">
        <v>1000401</v>
      </c>
      <c r="B916" s="136">
        <v>45181</v>
      </c>
      <c r="C916" s="137" t="s">
        <v>100</v>
      </c>
      <c r="D916" s="137" t="s">
        <v>2679</v>
      </c>
      <c r="E916" s="137" t="s">
        <v>62</v>
      </c>
      <c r="F916" s="138">
        <v>900000</v>
      </c>
      <c r="G916" s="137" t="s">
        <v>203</v>
      </c>
      <c r="H916" s="137" t="s">
        <v>463</v>
      </c>
      <c r="I916" s="137" t="s">
        <v>65</v>
      </c>
      <c r="J916" s="137" t="s">
        <v>2680</v>
      </c>
      <c r="K916" s="137" t="s">
        <v>2681</v>
      </c>
    </row>
    <row r="917" spans="1:11" ht="75">
      <c r="A917" s="135">
        <v>1002728</v>
      </c>
      <c r="B917" s="136">
        <v>45259</v>
      </c>
      <c r="C917" s="137" t="s">
        <v>68</v>
      </c>
      <c r="D917" s="137" t="s">
        <v>2682</v>
      </c>
      <c r="E917" s="137" t="s">
        <v>76</v>
      </c>
      <c r="F917" s="138">
        <v>500000</v>
      </c>
      <c r="G917" s="137" t="s">
        <v>77</v>
      </c>
      <c r="H917" s="137" t="s">
        <v>111</v>
      </c>
      <c r="I917" s="137" t="s">
        <v>65</v>
      </c>
      <c r="J917" s="137" t="s">
        <v>2683</v>
      </c>
      <c r="K917" s="137" t="s">
        <v>2684</v>
      </c>
    </row>
    <row r="918" spans="1:11" ht="30">
      <c r="A918" s="135">
        <v>1002732</v>
      </c>
      <c r="B918" s="136">
        <v>45259</v>
      </c>
      <c r="C918" s="137" t="s">
        <v>60</v>
      </c>
      <c r="D918" s="137" t="s">
        <v>2685</v>
      </c>
      <c r="E918" s="137" t="s">
        <v>62</v>
      </c>
      <c r="F918" s="138">
        <v>275000</v>
      </c>
      <c r="G918" s="137" t="s">
        <v>77</v>
      </c>
      <c r="H918" s="137" t="s">
        <v>507</v>
      </c>
      <c r="I918" s="137" t="s">
        <v>65</v>
      </c>
      <c r="J918" s="137" t="s">
        <v>2686</v>
      </c>
      <c r="K918" s="137" t="s">
        <v>2687</v>
      </c>
    </row>
    <row r="919" spans="1:11" ht="30">
      <c r="A919" s="135">
        <v>1002739</v>
      </c>
      <c r="B919" s="136">
        <v>45259</v>
      </c>
      <c r="C919" s="137" t="s">
        <v>68</v>
      </c>
      <c r="D919" s="137" t="s">
        <v>2688</v>
      </c>
      <c r="E919" s="137" t="s">
        <v>62</v>
      </c>
      <c r="F919" s="138">
        <v>1100000</v>
      </c>
      <c r="G919" s="137" t="s">
        <v>77</v>
      </c>
      <c r="H919" s="137" t="s">
        <v>111</v>
      </c>
      <c r="I919" s="137" t="s">
        <v>65</v>
      </c>
      <c r="J919" s="137" t="s">
        <v>2689</v>
      </c>
      <c r="K919" s="137" t="s">
        <v>2690</v>
      </c>
    </row>
    <row r="920" spans="1:11" ht="45">
      <c r="A920" s="135">
        <v>1002744</v>
      </c>
      <c r="B920" s="136">
        <v>45260</v>
      </c>
      <c r="C920" s="137" t="s">
        <v>233</v>
      </c>
      <c r="D920" s="137" t="s">
        <v>2691</v>
      </c>
      <c r="E920" s="137" t="s">
        <v>62</v>
      </c>
      <c r="F920" s="138">
        <v>4700000</v>
      </c>
      <c r="G920" s="137" t="s">
        <v>63</v>
      </c>
      <c r="H920" s="137" t="s">
        <v>252</v>
      </c>
      <c r="I920" s="137" t="s">
        <v>65</v>
      </c>
      <c r="J920" s="137" t="s">
        <v>2692</v>
      </c>
      <c r="K920" s="137" t="s">
        <v>2693</v>
      </c>
    </row>
    <row r="921" spans="1:11" ht="30">
      <c r="A921" s="135">
        <v>1002745</v>
      </c>
      <c r="B921" s="136">
        <v>45260</v>
      </c>
      <c r="C921" s="137" t="s">
        <v>100</v>
      </c>
      <c r="D921" s="137" t="s">
        <v>2694</v>
      </c>
      <c r="E921" s="137" t="s">
        <v>62</v>
      </c>
      <c r="F921" s="138">
        <v>430000</v>
      </c>
      <c r="G921" s="137" t="s">
        <v>102</v>
      </c>
      <c r="H921" s="137" t="s">
        <v>103</v>
      </c>
      <c r="I921" s="137" t="s">
        <v>65</v>
      </c>
      <c r="J921" s="137" t="s">
        <v>2695</v>
      </c>
      <c r="K921" s="137" t="s">
        <v>2696</v>
      </c>
    </row>
    <row r="922" spans="1:11" ht="45">
      <c r="A922" s="135">
        <v>1002748</v>
      </c>
      <c r="B922" s="136">
        <v>45260</v>
      </c>
      <c r="C922" s="137" t="s">
        <v>100</v>
      </c>
      <c r="D922" s="137" t="s">
        <v>528</v>
      </c>
      <c r="E922" s="137" t="s">
        <v>87</v>
      </c>
      <c r="F922" s="138">
        <v>2797578</v>
      </c>
      <c r="G922" s="137" t="s">
        <v>102</v>
      </c>
      <c r="H922" s="137" t="s">
        <v>103</v>
      </c>
      <c r="I922" s="137" t="s">
        <v>152</v>
      </c>
      <c r="J922" s="137" t="s">
        <v>529</v>
      </c>
      <c r="K922" s="137" t="s">
        <v>2697</v>
      </c>
    </row>
    <row r="923" spans="1:11" ht="30">
      <c r="A923" s="135">
        <v>1002751</v>
      </c>
      <c r="B923" s="136">
        <v>45260</v>
      </c>
      <c r="C923" s="137" t="s">
        <v>74</v>
      </c>
      <c r="D923" s="137" t="s">
        <v>2698</v>
      </c>
      <c r="E923" s="137" t="s">
        <v>62</v>
      </c>
      <c r="F923" s="138">
        <v>705000</v>
      </c>
      <c r="G923" s="137" t="s">
        <v>77</v>
      </c>
      <c r="H923" s="137" t="s">
        <v>94</v>
      </c>
      <c r="I923" s="137" t="s">
        <v>65</v>
      </c>
      <c r="J923" s="137" t="s">
        <v>2699</v>
      </c>
      <c r="K923" s="137" t="s">
        <v>2700</v>
      </c>
    </row>
    <row r="924" spans="1:11" ht="30">
      <c r="A924" s="135">
        <v>1002761</v>
      </c>
      <c r="B924" s="136">
        <v>45260</v>
      </c>
      <c r="C924" s="137" t="s">
        <v>74</v>
      </c>
      <c r="D924" s="137" t="s">
        <v>1418</v>
      </c>
      <c r="E924" s="137" t="s">
        <v>62</v>
      </c>
      <c r="F924" s="138">
        <v>525000</v>
      </c>
      <c r="G924" s="137" t="s">
        <v>893</v>
      </c>
      <c r="H924" s="137" t="s">
        <v>894</v>
      </c>
      <c r="I924" s="137" t="s">
        <v>65</v>
      </c>
      <c r="J924" s="137" t="s">
        <v>1420</v>
      </c>
      <c r="K924" s="137" t="s">
        <v>2701</v>
      </c>
    </row>
    <row r="925" spans="1:11" ht="30">
      <c r="A925" s="135">
        <v>1002769</v>
      </c>
      <c r="B925" s="136">
        <v>45260</v>
      </c>
      <c r="C925" s="137" t="s">
        <v>233</v>
      </c>
      <c r="D925" s="137" t="s">
        <v>2702</v>
      </c>
      <c r="E925" s="137" t="s">
        <v>62</v>
      </c>
      <c r="F925" s="138">
        <v>2510000</v>
      </c>
      <c r="G925" s="137" t="s">
        <v>63</v>
      </c>
      <c r="H925" s="137" t="s">
        <v>252</v>
      </c>
      <c r="I925" s="137" t="s">
        <v>65</v>
      </c>
      <c r="J925" s="137" t="s">
        <v>2703</v>
      </c>
      <c r="K925" s="137" t="s">
        <v>2704</v>
      </c>
    </row>
    <row r="926" spans="1:11" ht="30">
      <c r="A926" s="135">
        <v>1002773</v>
      </c>
      <c r="B926" s="136">
        <v>45260</v>
      </c>
      <c r="C926" s="137" t="s">
        <v>60</v>
      </c>
      <c r="D926" s="137" t="s">
        <v>2705</v>
      </c>
      <c r="E926" s="137" t="s">
        <v>76</v>
      </c>
      <c r="F926" s="138">
        <v>535000</v>
      </c>
      <c r="G926" s="137" t="s">
        <v>77</v>
      </c>
      <c r="H926" s="137" t="s">
        <v>507</v>
      </c>
      <c r="I926" s="137" t="s">
        <v>65</v>
      </c>
      <c r="J926" s="137" t="s">
        <v>2706</v>
      </c>
      <c r="K926" s="137" t="s">
        <v>2707</v>
      </c>
    </row>
    <row r="927" spans="1:11" ht="45">
      <c r="A927" s="135">
        <v>1002786</v>
      </c>
      <c r="B927" s="136">
        <v>45261</v>
      </c>
      <c r="C927" s="137" t="s">
        <v>60</v>
      </c>
      <c r="D927" s="137" t="s">
        <v>2708</v>
      </c>
      <c r="E927" s="137" t="s">
        <v>62</v>
      </c>
      <c r="F927" s="138">
        <v>750000</v>
      </c>
      <c r="G927" s="137" t="s">
        <v>77</v>
      </c>
      <c r="H927" s="137" t="s">
        <v>507</v>
      </c>
      <c r="I927" s="137" t="s">
        <v>65</v>
      </c>
      <c r="J927" s="137" t="s">
        <v>2709</v>
      </c>
      <c r="K927" s="137" t="s">
        <v>2710</v>
      </c>
    </row>
    <row r="928" spans="1:11" ht="45">
      <c r="A928" s="135">
        <v>1002787</v>
      </c>
      <c r="B928" s="136">
        <v>45261</v>
      </c>
      <c r="C928" s="137" t="s">
        <v>74</v>
      </c>
      <c r="D928" s="137" t="s">
        <v>2711</v>
      </c>
      <c r="E928" s="137" t="s">
        <v>62</v>
      </c>
      <c r="F928" s="138">
        <v>845960</v>
      </c>
      <c r="G928" s="137" t="s">
        <v>82</v>
      </c>
      <c r="H928" s="137" t="s">
        <v>163</v>
      </c>
      <c r="I928" s="137" t="s">
        <v>65</v>
      </c>
      <c r="J928" s="137" t="s">
        <v>2712</v>
      </c>
      <c r="K928" s="137" t="s">
        <v>2713</v>
      </c>
    </row>
    <row r="929" spans="1:11" ht="45">
      <c r="A929" s="135">
        <v>1002796</v>
      </c>
      <c r="B929" s="136">
        <v>45261</v>
      </c>
      <c r="C929" s="137" t="s">
        <v>233</v>
      </c>
      <c r="D929" s="137" t="s">
        <v>2714</v>
      </c>
      <c r="E929" s="137" t="s">
        <v>62</v>
      </c>
      <c r="F929" s="138">
        <v>528500</v>
      </c>
      <c r="G929" s="137" t="s">
        <v>102</v>
      </c>
      <c r="H929" s="137" t="s">
        <v>235</v>
      </c>
      <c r="I929" s="137" t="s">
        <v>65</v>
      </c>
      <c r="J929" s="137" t="s">
        <v>2715</v>
      </c>
      <c r="K929" s="137" t="s">
        <v>2716</v>
      </c>
    </row>
    <row r="930" spans="1:11" ht="30">
      <c r="A930" s="135">
        <v>1002803</v>
      </c>
      <c r="B930" s="136">
        <v>45261</v>
      </c>
      <c r="C930" s="137" t="s">
        <v>60</v>
      </c>
      <c r="D930" s="137" t="s">
        <v>2717</v>
      </c>
      <c r="E930" s="137" t="s">
        <v>62</v>
      </c>
      <c r="F930" s="138">
        <v>1350000</v>
      </c>
      <c r="G930" s="137" t="s">
        <v>63</v>
      </c>
      <c r="H930" s="137" t="s">
        <v>64</v>
      </c>
      <c r="I930" s="137" t="s">
        <v>65</v>
      </c>
      <c r="J930" s="137" t="s">
        <v>2718</v>
      </c>
      <c r="K930" s="137" t="s">
        <v>2719</v>
      </c>
    </row>
    <row r="931" spans="1:11" ht="30">
      <c r="A931" s="135">
        <v>1002810</v>
      </c>
      <c r="B931" s="136">
        <v>45261</v>
      </c>
      <c r="C931" s="137" t="s">
        <v>60</v>
      </c>
      <c r="D931" s="137" t="s">
        <v>2720</v>
      </c>
      <c r="E931" s="137" t="s">
        <v>87</v>
      </c>
      <c r="F931" s="138">
        <v>395122</v>
      </c>
      <c r="G931" s="137" t="s">
        <v>192</v>
      </c>
      <c r="H931" s="137" t="s">
        <v>193</v>
      </c>
      <c r="I931" s="137" t="s">
        <v>152</v>
      </c>
      <c r="J931" s="137" t="s">
        <v>194</v>
      </c>
      <c r="K931" s="137" t="s">
        <v>2721</v>
      </c>
    </row>
    <row r="932" spans="1:11" ht="60">
      <c r="A932" s="135">
        <v>1002820</v>
      </c>
      <c r="B932" s="136">
        <v>45261</v>
      </c>
      <c r="C932" s="137" t="s">
        <v>74</v>
      </c>
      <c r="D932" s="137" t="s">
        <v>2722</v>
      </c>
      <c r="E932" s="137" t="s">
        <v>62</v>
      </c>
      <c r="F932" s="138">
        <v>850000</v>
      </c>
      <c r="G932" s="137" t="s">
        <v>77</v>
      </c>
      <c r="H932" s="137" t="s">
        <v>94</v>
      </c>
      <c r="I932" s="137" t="s">
        <v>65</v>
      </c>
      <c r="J932" s="137" t="s">
        <v>2723</v>
      </c>
      <c r="K932" s="137" t="s">
        <v>2724</v>
      </c>
    </row>
    <row r="933" spans="1:11" ht="30">
      <c r="A933" s="135">
        <v>1002826</v>
      </c>
      <c r="B933" s="136">
        <v>45261</v>
      </c>
      <c r="C933" s="137" t="s">
        <v>74</v>
      </c>
      <c r="D933" s="137" t="s">
        <v>2725</v>
      </c>
      <c r="E933" s="137" t="s">
        <v>62</v>
      </c>
      <c r="F933" s="138">
        <v>883500</v>
      </c>
      <c r="G933" s="137" t="s">
        <v>82</v>
      </c>
      <c r="H933" s="137" t="s">
        <v>83</v>
      </c>
      <c r="I933" s="137" t="s">
        <v>65</v>
      </c>
      <c r="J933" s="137" t="s">
        <v>2726</v>
      </c>
      <c r="K933" s="137" t="s">
        <v>2727</v>
      </c>
    </row>
    <row r="934" spans="1:11" ht="30">
      <c r="A934" s="135">
        <v>1002834</v>
      </c>
      <c r="B934" s="136">
        <v>45264</v>
      </c>
      <c r="C934" s="137" t="s">
        <v>233</v>
      </c>
      <c r="D934" s="137" t="s">
        <v>2728</v>
      </c>
      <c r="E934" s="137" t="s">
        <v>87</v>
      </c>
      <c r="F934" s="138">
        <v>800000</v>
      </c>
      <c r="G934" s="137" t="s">
        <v>63</v>
      </c>
      <c r="H934" s="137" t="s">
        <v>252</v>
      </c>
      <c r="I934" s="137" t="s">
        <v>65</v>
      </c>
      <c r="J934" s="137" t="s">
        <v>2729</v>
      </c>
      <c r="K934" s="137" t="s">
        <v>2730</v>
      </c>
    </row>
    <row r="935" spans="1:11" ht="60">
      <c r="A935" s="135">
        <v>1002837</v>
      </c>
      <c r="B935" s="136">
        <v>45264</v>
      </c>
      <c r="C935" s="137" t="s">
        <v>68</v>
      </c>
      <c r="D935" s="137" t="s">
        <v>2731</v>
      </c>
      <c r="E935" s="137" t="s">
        <v>115</v>
      </c>
      <c r="F935" s="138">
        <v>55000</v>
      </c>
      <c r="G935" s="137" t="s">
        <v>77</v>
      </c>
      <c r="H935" s="137" t="s">
        <v>111</v>
      </c>
      <c r="I935" s="137" t="s">
        <v>65</v>
      </c>
      <c r="J935" s="137" t="s">
        <v>2732</v>
      </c>
      <c r="K935" s="137" t="s">
        <v>2733</v>
      </c>
    </row>
    <row r="936" spans="1:11" ht="60">
      <c r="A936" s="135">
        <v>1002893</v>
      </c>
      <c r="B936" s="136">
        <v>45265</v>
      </c>
      <c r="C936" s="137" t="s">
        <v>100</v>
      </c>
      <c r="D936" s="137" t="s">
        <v>2734</v>
      </c>
      <c r="E936" s="137" t="s">
        <v>62</v>
      </c>
      <c r="F936" s="138">
        <v>392000</v>
      </c>
      <c r="G936" s="137" t="s">
        <v>102</v>
      </c>
      <c r="H936" s="137" t="s">
        <v>103</v>
      </c>
      <c r="I936" s="137" t="s">
        <v>65</v>
      </c>
      <c r="J936" s="137" t="s">
        <v>2735</v>
      </c>
      <c r="K936" s="137" t="s">
        <v>2736</v>
      </c>
    </row>
    <row r="937" spans="1:11" ht="45">
      <c r="A937" s="135">
        <v>1002956</v>
      </c>
      <c r="B937" s="136">
        <v>45265</v>
      </c>
      <c r="C937" s="137" t="s">
        <v>100</v>
      </c>
      <c r="D937" s="137" t="s">
        <v>2737</v>
      </c>
      <c r="E937" s="137" t="s">
        <v>62</v>
      </c>
      <c r="F937" s="139"/>
      <c r="G937" s="137" t="s">
        <v>102</v>
      </c>
      <c r="H937" s="137" t="s">
        <v>103</v>
      </c>
      <c r="I937" s="137" t="s">
        <v>65</v>
      </c>
      <c r="J937" s="137" t="s">
        <v>2738</v>
      </c>
      <c r="K937" s="137" t="s">
        <v>2739</v>
      </c>
    </row>
    <row r="938" spans="1:11" ht="30">
      <c r="A938" s="135">
        <v>1002964</v>
      </c>
      <c r="B938" s="136">
        <v>45266</v>
      </c>
      <c r="C938" s="137" t="s">
        <v>74</v>
      </c>
      <c r="D938" s="137" t="s">
        <v>2740</v>
      </c>
      <c r="E938" s="137" t="s">
        <v>62</v>
      </c>
      <c r="F938" s="138">
        <v>645000</v>
      </c>
      <c r="G938" s="137" t="s">
        <v>144</v>
      </c>
      <c r="H938" s="137" t="s">
        <v>1102</v>
      </c>
      <c r="I938" s="137" t="s">
        <v>65</v>
      </c>
      <c r="J938" s="137" t="s">
        <v>2741</v>
      </c>
      <c r="K938" s="137" t="s">
        <v>2742</v>
      </c>
    </row>
    <row r="939" spans="1:11" ht="60">
      <c r="A939" s="135">
        <v>1002971</v>
      </c>
      <c r="B939" s="136">
        <v>45266</v>
      </c>
      <c r="C939" s="137" t="s">
        <v>233</v>
      </c>
      <c r="D939" s="137" t="s">
        <v>2743</v>
      </c>
      <c r="E939" s="137" t="s">
        <v>62</v>
      </c>
      <c r="F939" s="138">
        <v>1050000</v>
      </c>
      <c r="G939" s="137" t="s">
        <v>63</v>
      </c>
      <c r="H939" s="137" t="s">
        <v>252</v>
      </c>
      <c r="I939" s="137" t="s">
        <v>65</v>
      </c>
      <c r="J939" s="137" t="s">
        <v>2744</v>
      </c>
      <c r="K939" s="137" t="s">
        <v>978</v>
      </c>
    </row>
    <row r="940" spans="1:11" ht="30">
      <c r="A940" s="135">
        <v>1002977</v>
      </c>
      <c r="B940" s="136">
        <v>45266</v>
      </c>
      <c r="C940" s="137" t="s">
        <v>74</v>
      </c>
      <c r="D940" s="137" t="s">
        <v>2745</v>
      </c>
      <c r="E940" s="137" t="s">
        <v>62</v>
      </c>
      <c r="F940" s="138">
        <v>250000</v>
      </c>
      <c r="G940" s="137" t="s">
        <v>893</v>
      </c>
      <c r="H940" s="137" t="s">
        <v>1066</v>
      </c>
      <c r="I940" s="137" t="s">
        <v>65</v>
      </c>
      <c r="J940" s="137" t="s">
        <v>2746</v>
      </c>
      <c r="K940" s="137" t="s">
        <v>2747</v>
      </c>
    </row>
    <row r="941" spans="1:11" ht="30">
      <c r="A941" s="135">
        <v>1002988</v>
      </c>
      <c r="B941" s="136">
        <v>45267</v>
      </c>
      <c r="C941" s="137" t="s">
        <v>60</v>
      </c>
      <c r="D941" s="137" t="s">
        <v>2748</v>
      </c>
      <c r="E941" s="137" t="s">
        <v>62</v>
      </c>
      <c r="F941" s="138">
        <v>1150000</v>
      </c>
      <c r="G941" s="137" t="s">
        <v>77</v>
      </c>
      <c r="H941" s="137" t="s">
        <v>507</v>
      </c>
      <c r="I941" s="137" t="s">
        <v>65</v>
      </c>
      <c r="J941" s="137" t="s">
        <v>2749</v>
      </c>
      <c r="K941" s="137" t="s">
        <v>2750</v>
      </c>
    </row>
    <row r="942" spans="1:11" ht="30">
      <c r="A942" s="135">
        <v>1003003</v>
      </c>
      <c r="B942" s="136">
        <v>45267</v>
      </c>
      <c r="C942" s="137" t="s">
        <v>148</v>
      </c>
      <c r="D942" s="137" t="s">
        <v>2751</v>
      </c>
      <c r="E942" s="137" t="s">
        <v>62</v>
      </c>
      <c r="F942" s="138">
        <v>579950</v>
      </c>
      <c r="G942" s="137" t="s">
        <v>150</v>
      </c>
      <c r="H942" s="137" t="s">
        <v>151</v>
      </c>
      <c r="I942" s="137" t="s">
        <v>152</v>
      </c>
      <c r="J942" s="137" t="s">
        <v>153</v>
      </c>
      <c r="K942" s="137" t="s">
        <v>2752</v>
      </c>
    </row>
    <row r="943" spans="1:11" ht="30">
      <c r="A943" s="135">
        <v>1003007</v>
      </c>
      <c r="B943" s="136">
        <v>45267</v>
      </c>
      <c r="C943" s="137" t="s">
        <v>60</v>
      </c>
      <c r="D943" s="137" t="s">
        <v>2753</v>
      </c>
      <c r="E943" s="137" t="s">
        <v>62</v>
      </c>
      <c r="F943" s="138">
        <v>745000</v>
      </c>
      <c r="G943" s="137" t="s">
        <v>77</v>
      </c>
      <c r="H943" s="137" t="s">
        <v>507</v>
      </c>
      <c r="I943" s="137" t="s">
        <v>65</v>
      </c>
      <c r="J943" s="137" t="s">
        <v>2754</v>
      </c>
      <c r="K943" s="137" t="s">
        <v>2755</v>
      </c>
    </row>
    <row r="944" spans="1:11" ht="45">
      <c r="A944" s="135">
        <v>1003018</v>
      </c>
      <c r="B944" s="136">
        <v>45268</v>
      </c>
      <c r="C944" s="137" t="s">
        <v>60</v>
      </c>
      <c r="D944" s="137" t="s">
        <v>2756</v>
      </c>
      <c r="E944" s="137" t="s">
        <v>62</v>
      </c>
      <c r="F944" s="138">
        <v>703662.5</v>
      </c>
      <c r="G944" s="137" t="s">
        <v>77</v>
      </c>
      <c r="H944" s="137" t="s">
        <v>507</v>
      </c>
      <c r="I944" s="137" t="s">
        <v>152</v>
      </c>
      <c r="J944" s="137" t="s">
        <v>2002</v>
      </c>
      <c r="K944" s="137" t="s">
        <v>2757</v>
      </c>
    </row>
    <row r="945" spans="1:11" ht="30">
      <c r="A945" s="135">
        <v>1003022</v>
      </c>
      <c r="B945" s="136">
        <v>45268</v>
      </c>
      <c r="C945" s="137" t="s">
        <v>74</v>
      </c>
      <c r="D945" s="137" t="s">
        <v>2758</v>
      </c>
      <c r="E945" s="137" t="s">
        <v>62</v>
      </c>
      <c r="F945" s="138">
        <v>715000</v>
      </c>
      <c r="G945" s="137" t="s">
        <v>82</v>
      </c>
      <c r="H945" s="137" t="s">
        <v>83</v>
      </c>
      <c r="I945" s="137" t="s">
        <v>65</v>
      </c>
      <c r="J945" s="137" t="s">
        <v>2759</v>
      </c>
      <c r="K945" s="137" t="s">
        <v>2760</v>
      </c>
    </row>
    <row r="946" spans="1:11" ht="45">
      <c r="A946" s="135">
        <v>1003033</v>
      </c>
      <c r="B946" s="136">
        <v>45268</v>
      </c>
      <c r="C946" s="137" t="s">
        <v>60</v>
      </c>
      <c r="D946" s="137" t="s">
        <v>2761</v>
      </c>
      <c r="E946" s="137" t="s">
        <v>62</v>
      </c>
      <c r="F946" s="138">
        <v>500000</v>
      </c>
      <c r="G946" s="137" t="s">
        <v>700</v>
      </c>
      <c r="H946" s="137" t="s">
        <v>701</v>
      </c>
      <c r="I946" s="137" t="s">
        <v>65</v>
      </c>
      <c r="J946" s="137" t="s">
        <v>2762</v>
      </c>
      <c r="K946" s="137" t="s">
        <v>2763</v>
      </c>
    </row>
    <row r="947" spans="1:11" ht="30">
      <c r="A947" s="135">
        <v>1003041</v>
      </c>
      <c r="B947" s="136">
        <v>45268</v>
      </c>
      <c r="C947" s="137" t="s">
        <v>100</v>
      </c>
      <c r="D947" s="137" t="s">
        <v>2764</v>
      </c>
      <c r="E947" s="137" t="s">
        <v>62</v>
      </c>
      <c r="F947" s="138">
        <v>1075000</v>
      </c>
      <c r="G947" s="137" t="s">
        <v>102</v>
      </c>
      <c r="H947" s="137" t="s">
        <v>103</v>
      </c>
      <c r="I947" s="137" t="s">
        <v>65</v>
      </c>
      <c r="J947" s="137" t="s">
        <v>2765</v>
      </c>
      <c r="K947" s="137" t="s">
        <v>2766</v>
      </c>
    </row>
    <row r="948" spans="1:11" ht="30">
      <c r="A948" s="135">
        <v>1003346</v>
      </c>
      <c r="B948" s="136">
        <v>45282</v>
      </c>
      <c r="C948" s="137" t="s">
        <v>68</v>
      </c>
      <c r="D948" s="137" t="s">
        <v>2767</v>
      </c>
      <c r="E948" s="137" t="s">
        <v>62</v>
      </c>
      <c r="F948" s="138">
        <v>698000</v>
      </c>
      <c r="G948" s="137" t="s">
        <v>77</v>
      </c>
      <c r="H948" s="137" t="s">
        <v>111</v>
      </c>
      <c r="I948" s="137" t="s">
        <v>65</v>
      </c>
      <c r="J948" s="137" t="s">
        <v>2768</v>
      </c>
      <c r="K948" s="137" t="s">
        <v>2769</v>
      </c>
    </row>
    <row r="949" spans="1:11" ht="30">
      <c r="A949" s="135">
        <v>1003348</v>
      </c>
      <c r="B949" s="136">
        <v>45282</v>
      </c>
      <c r="C949" s="137" t="s">
        <v>68</v>
      </c>
      <c r="D949" s="137" t="s">
        <v>2770</v>
      </c>
      <c r="E949" s="137" t="s">
        <v>115</v>
      </c>
      <c r="F949" s="138">
        <v>65000</v>
      </c>
      <c r="G949" s="137" t="s">
        <v>77</v>
      </c>
      <c r="H949" s="137" t="s">
        <v>111</v>
      </c>
      <c r="I949" s="137" t="s">
        <v>65</v>
      </c>
      <c r="J949" s="137" t="s">
        <v>2771</v>
      </c>
      <c r="K949" s="137" t="s">
        <v>2772</v>
      </c>
    </row>
    <row r="950" spans="1:11" ht="45">
      <c r="A950" s="135">
        <v>1003351</v>
      </c>
      <c r="B950" s="136">
        <v>45282</v>
      </c>
      <c r="C950" s="137" t="s">
        <v>60</v>
      </c>
      <c r="D950" s="137" t="s">
        <v>2773</v>
      </c>
      <c r="E950" s="137" t="s">
        <v>62</v>
      </c>
      <c r="F950" s="138">
        <v>778967.5</v>
      </c>
      <c r="G950" s="137" t="s">
        <v>77</v>
      </c>
      <c r="H950" s="137" t="s">
        <v>507</v>
      </c>
      <c r="I950" s="137" t="s">
        <v>152</v>
      </c>
      <c r="J950" s="137" t="s">
        <v>300</v>
      </c>
      <c r="K950" s="137" t="s">
        <v>2774</v>
      </c>
    </row>
    <row r="951" spans="1:11" ht="30">
      <c r="A951" s="135">
        <v>1003380</v>
      </c>
      <c r="B951" s="136">
        <v>45286</v>
      </c>
      <c r="C951" s="137" t="s">
        <v>60</v>
      </c>
      <c r="D951" s="137" t="s">
        <v>2775</v>
      </c>
      <c r="E951" s="137" t="s">
        <v>62</v>
      </c>
      <c r="F951" s="138">
        <v>505000</v>
      </c>
      <c r="G951" s="137" t="s">
        <v>77</v>
      </c>
      <c r="H951" s="137" t="s">
        <v>507</v>
      </c>
      <c r="I951" s="137" t="s">
        <v>65</v>
      </c>
      <c r="J951" s="137" t="s">
        <v>2776</v>
      </c>
      <c r="K951" s="137" t="s">
        <v>2777</v>
      </c>
    </row>
    <row r="952" spans="1:11" ht="60">
      <c r="A952" s="135">
        <v>1003385</v>
      </c>
      <c r="B952" s="136">
        <v>45286</v>
      </c>
      <c r="C952" s="137" t="s">
        <v>233</v>
      </c>
      <c r="D952" s="137" t="s">
        <v>2778</v>
      </c>
      <c r="E952" s="137" t="s">
        <v>87</v>
      </c>
      <c r="F952" s="138">
        <v>1055000</v>
      </c>
      <c r="G952" s="137" t="s">
        <v>63</v>
      </c>
      <c r="H952" s="137" t="s">
        <v>252</v>
      </c>
      <c r="I952" s="137" t="s">
        <v>65</v>
      </c>
      <c r="J952" s="137" t="s">
        <v>2779</v>
      </c>
      <c r="K952" s="137" t="s">
        <v>2780</v>
      </c>
    </row>
    <row r="953" spans="1:11" ht="30">
      <c r="A953" s="135">
        <v>1003404</v>
      </c>
      <c r="B953" s="136">
        <v>45287</v>
      </c>
      <c r="C953" s="137" t="s">
        <v>60</v>
      </c>
      <c r="D953" s="137" t="s">
        <v>2781</v>
      </c>
      <c r="E953" s="137" t="s">
        <v>87</v>
      </c>
      <c r="F953" s="138">
        <v>477388</v>
      </c>
      <c r="G953" s="137" t="s">
        <v>192</v>
      </c>
      <c r="H953" s="137" t="s">
        <v>193</v>
      </c>
      <c r="I953" s="137" t="s">
        <v>152</v>
      </c>
      <c r="J953" s="137" t="s">
        <v>194</v>
      </c>
      <c r="K953" s="137" t="s">
        <v>2782</v>
      </c>
    </row>
    <row r="954" spans="1:11" ht="45">
      <c r="A954" s="135">
        <v>1003406</v>
      </c>
      <c r="B954" s="136">
        <v>45287</v>
      </c>
      <c r="C954" s="137" t="s">
        <v>68</v>
      </c>
      <c r="D954" s="137" t="s">
        <v>2783</v>
      </c>
      <c r="E954" s="137" t="s">
        <v>115</v>
      </c>
      <c r="F954" s="138">
        <v>880000</v>
      </c>
      <c r="G954" s="137" t="s">
        <v>77</v>
      </c>
      <c r="H954" s="137" t="s">
        <v>111</v>
      </c>
      <c r="I954" s="137" t="s">
        <v>65</v>
      </c>
      <c r="J954" s="137" t="s">
        <v>2784</v>
      </c>
      <c r="K954" s="137" t="s">
        <v>2785</v>
      </c>
    </row>
    <row r="955" spans="1:11" ht="30">
      <c r="A955" s="135">
        <v>1003410</v>
      </c>
      <c r="B955" s="136">
        <v>45287</v>
      </c>
      <c r="C955" s="137" t="s">
        <v>60</v>
      </c>
      <c r="D955" s="137" t="s">
        <v>2786</v>
      </c>
      <c r="E955" s="137" t="s">
        <v>87</v>
      </c>
      <c r="F955" s="138">
        <v>700066</v>
      </c>
      <c r="G955" s="137" t="s">
        <v>192</v>
      </c>
      <c r="H955" s="137" t="s">
        <v>193</v>
      </c>
      <c r="I955" s="137" t="s">
        <v>152</v>
      </c>
      <c r="J955" s="137" t="s">
        <v>194</v>
      </c>
      <c r="K955" s="137" t="s">
        <v>2787</v>
      </c>
    </row>
    <row r="956" spans="1:11" ht="30">
      <c r="A956" s="135">
        <v>1003414</v>
      </c>
      <c r="B956" s="136">
        <v>45287</v>
      </c>
      <c r="C956" s="137" t="s">
        <v>68</v>
      </c>
      <c r="D956" s="137" t="s">
        <v>2788</v>
      </c>
      <c r="E956" s="137" t="s">
        <v>62</v>
      </c>
      <c r="F956" s="138">
        <v>2100000</v>
      </c>
      <c r="G956" s="137" t="s">
        <v>77</v>
      </c>
      <c r="H956" s="137" t="s">
        <v>111</v>
      </c>
      <c r="I956" s="137" t="s">
        <v>65</v>
      </c>
      <c r="J956" s="137" t="s">
        <v>2789</v>
      </c>
      <c r="K956" s="137" t="s">
        <v>2790</v>
      </c>
    </row>
    <row r="957" spans="1:11" ht="30">
      <c r="A957" s="135">
        <v>1003415</v>
      </c>
      <c r="B957" s="136">
        <v>45287</v>
      </c>
      <c r="C957" s="137" t="s">
        <v>60</v>
      </c>
      <c r="D957" s="137" t="s">
        <v>2791</v>
      </c>
      <c r="E957" s="137" t="s">
        <v>62</v>
      </c>
      <c r="F957" s="138">
        <v>1250000</v>
      </c>
      <c r="G957" s="137" t="s">
        <v>77</v>
      </c>
      <c r="H957" s="137" t="s">
        <v>507</v>
      </c>
      <c r="I957" s="137" t="s">
        <v>65</v>
      </c>
      <c r="J957" s="137" t="s">
        <v>2792</v>
      </c>
      <c r="K957" s="137" t="s">
        <v>2793</v>
      </c>
    </row>
    <row r="958" spans="1:11" ht="30">
      <c r="A958" s="135">
        <v>1003424</v>
      </c>
      <c r="B958" s="136">
        <v>45288</v>
      </c>
      <c r="C958" s="137" t="s">
        <v>60</v>
      </c>
      <c r="D958" s="137" t="s">
        <v>2794</v>
      </c>
      <c r="E958" s="137" t="s">
        <v>62</v>
      </c>
      <c r="F958" s="138">
        <v>425000</v>
      </c>
      <c r="G958" s="137" t="s">
        <v>77</v>
      </c>
      <c r="H958" s="137" t="s">
        <v>507</v>
      </c>
      <c r="I958" s="137" t="s">
        <v>65</v>
      </c>
      <c r="J958" s="137" t="s">
        <v>108</v>
      </c>
      <c r="K958" s="137" t="s">
        <v>2795</v>
      </c>
    </row>
    <row r="959" spans="1:11" ht="45">
      <c r="A959" s="135">
        <v>1003426</v>
      </c>
      <c r="B959" s="136">
        <v>45288</v>
      </c>
      <c r="C959" s="137" t="s">
        <v>60</v>
      </c>
      <c r="D959" s="137" t="s">
        <v>2796</v>
      </c>
      <c r="E959" s="137" t="s">
        <v>62</v>
      </c>
      <c r="F959" s="138">
        <v>757970.5</v>
      </c>
      <c r="G959" s="137" t="s">
        <v>77</v>
      </c>
      <c r="H959" s="137" t="s">
        <v>507</v>
      </c>
      <c r="I959" s="137" t="s">
        <v>152</v>
      </c>
      <c r="J959" s="137" t="s">
        <v>300</v>
      </c>
      <c r="K959" s="137" t="s">
        <v>2797</v>
      </c>
    </row>
    <row r="960" spans="1:11" ht="30">
      <c r="A960" s="135">
        <v>1003430</v>
      </c>
      <c r="B960" s="136">
        <v>45288</v>
      </c>
      <c r="C960" s="137" t="s">
        <v>60</v>
      </c>
      <c r="D960" s="137" t="s">
        <v>2798</v>
      </c>
      <c r="E960" s="137" t="s">
        <v>62</v>
      </c>
      <c r="F960" s="138">
        <v>375000</v>
      </c>
      <c r="G960" s="137" t="s">
        <v>77</v>
      </c>
      <c r="H960" s="137" t="s">
        <v>507</v>
      </c>
      <c r="I960" s="137" t="s">
        <v>152</v>
      </c>
      <c r="J960" s="137" t="s">
        <v>108</v>
      </c>
      <c r="K960" s="137" t="s">
        <v>2024</v>
      </c>
    </row>
    <row r="961" spans="1:11" ht="30">
      <c r="A961" s="135">
        <v>1003433</v>
      </c>
      <c r="B961" s="136">
        <v>45288</v>
      </c>
      <c r="C961" s="137" t="s">
        <v>60</v>
      </c>
      <c r="D961" s="137" t="s">
        <v>2799</v>
      </c>
      <c r="E961" s="137" t="s">
        <v>62</v>
      </c>
      <c r="F961" s="138">
        <v>375000</v>
      </c>
      <c r="G961" s="137" t="s">
        <v>77</v>
      </c>
      <c r="H961" s="137" t="s">
        <v>507</v>
      </c>
      <c r="I961" s="137" t="s">
        <v>152</v>
      </c>
      <c r="J961" s="137" t="s">
        <v>108</v>
      </c>
      <c r="K961" s="137" t="s">
        <v>2024</v>
      </c>
    </row>
    <row r="962" spans="1:11" ht="30">
      <c r="A962" s="135">
        <v>1003440</v>
      </c>
      <c r="B962" s="136">
        <v>45288</v>
      </c>
      <c r="C962" s="137" t="s">
        <v>60</v>
      </c>
      <c r="D962" s="137" t="s">
        <v>2800</v>
      </c>
      <c r="E962" s="137" t="s">
        <v>87</v>
      </c>
      <c r="F962" s="138">
        <v>437990</v>
      </c>
      <c r="G962" s="137" t="s">
        <v>192</v>
      </c>
      <c r="H962" s="137" t="s">
        <v>193</v>
      </c>
      <c r="I962" s="137" t="s">
        <v>152</v>
      </c>
      <c r="J962" s="137" t="s">
        <v>194</v>
      </c>
      <c r="K962" s="137" t="s">
        <v>2801</v>
      </c>
    </row>
    <row r="963" spans="1:11" ht="30">
      <c r="A963" s="135">
        <v>1003444</v>
      </c>
      <c r="B963" s="136">
        <v>45288</v>
      </c>
      <c r="C963" s="137" t="s">
        <v>60</v>
      </c>
      <c r="D963" s="137" t="s">
        <v>2802</v>
      </c>
      <c r="E963" s="137" t="s">
        <v>62</v>
      </c>
      <c r="F963" s="138">
        <v>389650</v>
      </c>
      <c r="G963" s="137" t="s">
        <v>77</v>
      </c>
      <c r="H963" s="137" t="s">
        <v>507</v>
      </c>
      <c r="I963" s="137" t="s">
        <v>152</v>
      </c>
      <c r="J963" s="137" t="s">
        <v>108</v>
      </c>
      <c r="K963" s="137" t="s">
        <v>2803</v>
      </c>
    </row>
    <row r="964" spans="1:11" ht="30">
      <c r="A964" s="135">
        <v>1003451</v>
      </c>
      <c r="B964" s="136">
        <v>45288</v>
      </c>
      <c r="C964" s="137" t="s">
        <v>74</v>
      </c>
      <c r="D964" s="137" t="s">
        <v>2804</v>
      </c>
      <c r="E964" s="137" t="s">
        <v>62</v>
      </c>
      <c r="F964" s="138">
        <v>769000</v>
      </c>
      <c r="G964" s="137" t="s">
        <v>77</v>
      </c>
      <c r="H964" s="137" t="s">
        <v>78</v>
      </c>
      <c r="I964" s="137" t="s">
        <v>65</v>
      </c>
      <c r="J964" s="137" t="s">
        <v>1687</v>
      </c>
      <c r="K964" s="137" t="s">
        <v>2805</v>
      </c>
    </row>
    <row r="965" spans="1:11" ht="30">
      <c r="A965" s="135">
        <v>1003461</v>
      </c>
      <c r="B965" s="136">
        <v>45288</v>
      </c>
      <c r="C965" s="137" t="s">
        <v>60</v>
      </c>
      <c r="D965" s="137" t="s">
        <v>2806</v>
      </c>
      <c r="E965" s="137" t="s">
        <v>87</v>
      </c>
      <c r="F965" s="138">
        <v>399990</v>
      </c>
      <c r="G965" s="137" t="s">
        <v>192</v>
      </c>
      <c r="H965" s="137" t="s">
        <v>193</v>
      </c>
      <c r="I965" s="137" t="s">
        <v>152</v>
      </c>
      <c r="J965" s="137" t="s">
        <v>194</v>
      </c>
      <c r="K965" s="137" t="s">
        <v>2807</v>
      </c>
    </row>
    <row r="966" spans="1:11" ht="30">
      <c r="A966" s="135">
        <v>1003467</v>
      </c>
      <c r="B966" s="136">
        <v>45288</v>
      </c>
      <c r="C966" s="137" t="s">
        <v>148</v>
      </c>
      <c r="D966" s="137" t="s">
        <v>2808</v>
      </c>
      <c r="E966" s="137" t="s">
        <v>62</v>
      </c>
      <c r="F966" s="138">
        <v>550000</v>
      </c>
      <c r="G966" s="137" t="s">
        <v>150</v>
      </c>
      <c r="H966" s="137" t="s">
        <v>151</v>
      </c>
      <c r="I966" s="137" t="s">
        <v>152</v>
      </c>
      <c r="J966" s="137" t="s">
        <v>153</v>
      </c>
      <c r="K966" s="137" t="s">
        <v>2809</v>
      </c>
    </row>
    <row r="967" spans="1:11" ht="30">
      <c r="A967" s="135">
        <v>1003477</v>
      </c>
      <c r="B967" s="136">
        <v>45288</v>
      </c>
      <c r="C967" s="137" t="s">
        <v>74</v>
      </c>
      <c r="D967" s="137" t="s">
        <v>2810</v>
      </c>
      <c r="E967" s="137" t="s">
        <v>62</v>
      </c>
      <c r="F967" s="138">
        <v>535000</v>
      </c>
      <c r="G967" s="137" t="s">
        <v>2811</v>
      </c>
      <c r="H967" s="137" t="s">
        <v>2812</v>
      </c>
      <c r="I967" s="137" t="s">
        <v>65</v>
      </c>
      <c r="J967" s="137" t="s">
        <v>2813</v>
      </c>
      <c r="K967" s="137" t="s">
        <v>2814</v>
      </c>
    </row>
    <row r="968" spans="1:11" ht="90">
      <c r="A968" s="135">
        <v>1003481</v>
      </c>
      <c r="B968" s="136">
        <v>45288</v>
      </c>
      <c r="C968" s="137" t="s">
        <v>233</v>
      </c>
      <c r="D968" s="137" t="s">
        <v>2815</v>
      </c>
      <c r="E968" s="137" t="s">
        <v>62</v>
      </c>
      <c r="F968" s="138">
        <v>7000000</v>
      </c>
      <c r="G968" s="137" t="s">
        <v>102</v>
      </c>
      <c r="H968" s="137" t="s">
        <v>235</v>
      </c>
      <c r="I968" s="137" t="s">
        <v>65</v>
      </c>
      <c r="J968" s="137" t="s">
        <v>2816</v>
      </c>
      <c r="K968" s="137" t="s">
        <v>2817</v>
      </c>
    </row>
    <row r="969" spans="1:11" ht="45">
      <c r="A969" s="135">
        <v>1003483</v>
      </c>
      <c r="B969" s="136">
        <v>45288</v>
      </c>
      <c r="C969" s="137" t="s">
        <v>68</v>
      </c>
      <c r="D969" s="137" t="s">
        <v>2818</v>
      </c>
      <c r="E969" s="137" t="s">
        <v>62</v>
      </c>
      <c r="F969" s="138">
        <v>800000</v>
      </c>
      <c r="G969" s="137" t="s">
        <v>77</v>
      </c>
      <c r="H969" s="137" t="s">
        <v>111</v>
      </c>
      <c r="I969" s="137" t="s">
        <v>65</v>
      </c>
      <c r="J969" s="137" t="s">
        <v>2819</v>
      </c>
      <c r="K969" s="137" t="s">
        <v>2820</v>
      </c>
    </row>
    <row r="970" spans="1:11" ht="30">
      <c r="A970" s="135">
        <v>1003488</v>
      </c>
      <c r="B970" s="136">
        <v>45288</v>
      </c>
      <c r="C970" s="137" t="s">
        <v>74</v>
      </c>
      <c r="D970" s="137" t="s">
        <v>2821</v>
      </c>
      <c r="E970" s="137" t="s">
        <v>62</v>
      </c>
      <c r="F970" s="138">
        <v>385000</v>
      </c>
      <c r="G970" s="137" t="s">
        <v>82</v>
      </c>
      <c r="H970" s="137" t="s">
        <v>83</v>
      </c>
      <c r="I970" s="137" t="s">
        <v>65</v>
      </c>
      <c r="J970" s="137" t="s">
        <v>2822</v>
      </c>
      <c r="K970" s="137" t="s">
        <v>2823</v>
      </c>
    </row>
    <row r="971" spans="1:11" ht="30">
      <c r="A971" s="135">
        <v>1003492</v>
      </c>
      <c r="B971" s="136">
        <v>45289</v>
      </c>
      <c r="C971" s="137" t="s">
        <v>68</v>
      </c>
      <c r="D971" s="137" t="s">
        <v>2824</v>
      </c>
      <c r="E971" s="137" t="s">
        <v>62</v>
      </c>
      <c r="F971" s="138">
        <v>450000</v>
      </c>
      <c r="G971" s="137" t="s">
        <v>82</v>
      </c>
      <c r="H971" s="137" t="s">
        <v>121</v>
      </c>
      <c r="I971" s="137" t="s">
        <v>65</v>
      </c>
      <c r="J971" s="137" t="s">
        <v>2825</v>
      </c>
      <c r="K971" s="137" t="s">
        <v>2826</v>
      </c>
    </row>
    <row r="972" spans="1:11" ht="45">
      <c r="A972" s="135">
        <v>1003495</v>
      </c>
      <c r="B972" s="136">
        <v>45289</v>
      </c>
      <c r="C972" s="137" t="s">
        <v>60</v>
      </c>
      <c r="D972" s="137" t="s">
        <v>2827</v>
      </c>
      <c r="E972" s="137" t="s">
        <v>62</v>
      </c>
      <c r="F972" s="138">
        <v>420000</v>
      </c>
      <c r="G972" s="137" t="s">
        <v>77</v>
      </c>
      <c r="H972" s="137" t="s">
        <v>507</v>
      </c>
      <c r="I972" s="137" t="s">
        <v>152</v>
      </c>
      <c r="J972" s="137" t="s">
        <v>108</v>
      </c>
      <c r="K972" s="137" t="s">
        <v>2828</v>
      </c>
    </row>
    <row r="973" spans="1:11" ht="30">
      <c r="A973" s="135">
        <v>1002576</v>
      </c>
      <c r="B973" s="136">
        <v>45252</v>
      </c>
      <c r="C973" s="137" t="s">
        <v>100</v>
      </c>
      <c r="D973" s="137" t="s">
        <v>2829</v>
      </c>
      <c r="E973" s="137" t="s">
        <v>62</v>
      </c>
      <c r="F973" s="138">
        <v>675000</v>
      </c>
      <c r="G973" s="137" t="s">
        <v>102</v>
      </c>
      <c r="H973" s="137" t="s">
        <v>103</v>
      </c>
      <c r="I973" s="137" t="s">
        <v>65</v>
      </c>
      <c r="J973" s="137" t="s">
        <v>2830</v>
      </c>
      <c r="K973" s="137" t="s">
        <v>2831</v>
      </c>
    </row>
    <row r="974" spans="1:11" ht="30">
      <c r="A974" s="135">
        <v>1002588</v>
      </c>
      <c r="B974" s="136">
        <v>45252</v>
      </c>
      <c r="C974" s="137" t="s">
        <v>100</v>
      </c>
      <c r="D974" s="137" t="s">
        <v>2832</v>
      </c>
      <c r="E974" s="137" t="s">
        <v>62</v>
      </c>
      <c r="F974" s="138">
        <v>708621</v>
      </c>
      <c r="G974" s="137" t="s">
        <v>332</v>
      </c>
      <c r="H974" s="137" t="s">
        <v>333</v>
      </c>
      <c r="I974" s="137" t="s">
        <v>152</v>
      </c>
      <c r="J974" s="137" t="s">
        <v>334</v>
      </c>
      <c r="K974" s="137" t="s">
        <v>2833</v>
      </c>
    </row>
    <row r="975" spans="1:11" ht="30">
      <c r="A975" s="135">
        <v>1002595</v>
      </c>
      <c r="B975" s="136">
        <v>45252</v>
      </c>
      <c r="C975" s="137" t="s">
        <v>60</v>
      </c>
      <c r="D975" s="137" t="s">
        <v>2834</v>
      </c>
      <c r="E975" s="137" t="s">
        <v>62</v>
      </c>
      <c r="F975" s="138">
        <v>745000</v>
      </c>
      <c r="G975" s="137" t="s">
        <v>102</v>
      </c>
      <c r="H975" s="137" t="s">
        <v>507</v>
      </c>
      <c r="I975" s="137" t="s">
        <v>152</v>
      </c>
      <c r="J975" s="137" t="s">
        <v>300</v>
      </c>
      <c r="K975" s="137" t="s">
        <v>2835</v>
      </c>
    </row>
    <row r="976" spans="1:11" ht="45">
      <c r="A976" s="135">
        <v>1002601</v>
      </c>
      <c r="B976" s="136">
        <v>45252</v>
      </c>
      <c r="C976" s="137" t="s">
        <v>100</v>
      </c>
      <c r="D976" s="137" t="s">
        <v>2836</v>
      </c>
      <c r="E976" s="137" t="s">
        <v>62</v>
      </c>
      <c r="F976" s="138">
        <v>2400000</v>
      </c>
      <c r="G976" s="137" t="s">
        <v>203</v>
      </c>
      <c r="H976" s="137" t="s">
        <v>463</v>
      </c>
      <c r="I976" s="137" t="s">
        <v>65</v>
      </c>
      <c r="J976" s="137" t="s">
        <v>2837</v>
      </c>
      <c r="K976" s="137" t="s">
        <v>2838</v>
      </c>
    </row>
    <row r="977" spans="1:11" ht="30">
      <c r="A977" s="135">
        <v>1002604</v>
      </c>
      <c r="B977" s="136">
        <v>45252</v>
      </c>
      <c r="C977" s="137" t="s">
        <v>148</v>
      </c>
      <c r="D977" s="137" t="s">
        <v>2839</v>
      </c>
      <c r="E977" s="137" t="s">
        <v>62</v>
      </c>
      <c r="F977" s="138">
        <v>539950</v>
      </c>
      <c r="G977" s="137" t="s">
        <v>150</v>
      </c>
      <c r="H977" s="137" t="s">
        <v>151</v>
      </c>
      <c r="I977" s="137" t="s">
        <v>152</v>
      </c>
      <c r="J977" s="137" t="s">
        <v>153</v>
      </c>
      <c r="K977" s="137" t="s">
        <v>2840</v>
      </c>
    </row>
    <row r="978" spans="1:11" ht="30">
      <c r="A978" s="135">
        <v>1002606</v>
      </c>
      <c r="B978" s="136">
        <v>45252</v>
      </c>
      <c r="C978" s="137" t="s">
        <v>74</v>
      </c>
      <c r="D978" s="137" t="s">
        <v>2841</v>
      </c>
      <c r="E978" s="137" t="s">
        <v>115</v>
      </c>
      <c r="F978" s="138">
        <v>136500</v>
      </c>
      <c r="G978" s="137" t="s">
        <v>144</v>
      </c>
      <c r="H978" s="137" t="s">
        <v>1102</v>
      </c>
      <c r="I978" s="137" t="s">
        <v>65</v>
      </c>
      <c r="J978" s="137" t="s">
        <v>2842</v>
      </c>
      <c r="K978" s="137" t="s">
        <v>2843</v>
      </c>
    </row>
    <row r="979" spans="1:11" ht="45">
      <c r="A979" s="135">
        <v>1002621</v>
      </c>
      <c r="B979" s="136">
        <v>45257</v>
      </c>
      <c r="C979" s="137" t="s">
        <v>60</v>
      </c>
      <c r="D979" s="137" t="s">
        <v>2844</v>
      </c>
      <c r="E979" s="137" t="s">
        <v>62</v>
      </c>
      <c r="F979" s="138">
        <v>865000</v>
      </c>
      <c r="G979" s="137" t="s">
        <v>77</v>
      </c>
      <c r="H979" s="137" t="s">
        <v>507</v>
      </c>
      <c r="I979" s="137" t="s">
        <v>65</v>
      </c>
      <c r="J979" s="137" t="s">
        <v>2845</v>
      </c>
      <c r="K979" s="137" t="s">
        <v>2846</v>
      </c>
    </row>
    <row r="980" spans="1:11" ht="45">
      <c r="A980" s="135">
        <v>1002630</v>
      </c>
      <c r="B980" s="136">
        <v>45257</v>
      </c>
      <c r="C980" s="137" t="s">
        <v>60</v>
      </c>
      <c r="D980" s="137" t="s">
        <v>2847</v>
      </c>
      <c r="E980" s="137" t="s">
        <v>62</v>
      </c>
      <c r="F980" s="138">
        <v>699999</v>
      </c>
      <c r="G980" s="137" t="s">
        <v>82</v>
      </c>
      <c r="H980" s="137" t="s">
        <v>1122</v>
      </c>
      <c r="I980" s="137" t="s">
        <v>65</v>
      </c>
      <c r="J980" s="137" t="s">
        <v>2848</v>
      </c>
      <c r="K980" s="137" t="s">
        <v>2849</v>
      </c>
    </row>
    <row r="981" spans="1:11" ht="30">
      <c r="A981" s="135">
        <v>1002637</v>
      </c>
      <c r="B981" s="136">
        <v>45257</v>
      </c>
      <c r="C981" s="137" t="s">
        <v>100</v>
      </c>
      <c r="D981" s="137" t="s">
        <v>2850</v>
      </c>
      <c r="E981" s="137" t="s">
        <v>115</v>
      </c>
      <c r="F981" s="138">
        <v>75000</v>
      </c>
      <c r="G981" s="137" t="s">
        <v>102</v>
      </c>
      <c r="H981" s="137" t="s">
        <v>103</v>
      </c>
      <c r="I981" s="137" t="s">
        <v>65</v>
      </c>
      <c r="J981" s="137" t="s">
        <v>2851</v>
      </c>
      <c r="K981" s="137" t="s">
        <v>2852</v>
      </c>
    </row>
    <row r="982" spans="1:11" ht="30">
      <c r="A982" s="135">
        <v>1002638</v>
      </c>
      <c r="B982" s="136">
        <v>45257</v>
      </c>
      <c r="C982" s="137" t="s">
        <v>233</v>
      </c>
      <c r="D982" s="137" t="s">
        <v>2853</v>
      </c>
      <c r="E982" s="137" t="s">
        <v>87</v>
      </c>
      <c r="F982" s="138">
        <v>685000</v>
      </c>
      <c r="G982" s="137" t="s">
        <v>63</v>
      </c>
      <c r="H982" s="137" t="s">
        <v>252</v>
      </c>
      <c r="I982" s="137" t="s">
        <v>65</v>
      </c>
      <c r="J982" s="137" t="s">
        <v>2854</v>
      </c>
      <c r="K982" s="137" t="s">
        <v>2855</v>
      </c>
    </row>
    <row r="983" spans="1:11" ht="30">
      <c r="A983" s="135">
        <v>1001042</v>
      </c>
      <c r="B983" s="136">
        <v>45198</v>
      </c>
      <c r="C983" s="137" t="s">
        <v>233</v>
      </c>
      <c r="D983" s="137" t="s">
        <v>2856</v>
      </c>
      <c r="E983" s="137" t="s">
        <v>62</v>
      </c>
      <c r="F983" s="138">
        <v>834581</v>
      </c>
      <c r="G983" s="137" t="s">
        <v>63</v>
      </c>
      <c r="H983" s="137" t="s">
        <v>252</v>
      </c>
      <c r="I983" s="137" t="s">
        <v>65</v>
      </c>
      <c r="J983" s="137" t="s">
        <v>2857</v>
      </c>
      <c r="K983" s="137" t="s">
        <v>2858</v>
      </c>
    </row>
    <row r="984" spans="1:11" ht="45">
      <c r="A984" s="135">
        <v>1001048</v>
      </c>
      <c r="B984" s="136">
        <v>45198</v>
      </c>
      <c r="C984" s="137" t="s">
        <v>181</v>
      </c>
      <c r="D984" s="137" t="s">
        <v>2859</v>
      </c>
      <c r="E984" s="137" t="s">
        <v>62</v>
      </c>
      <c r="F984" s="138">
        <v>300000</v>
      </c>
      <c r="G984" s="137" t="s">
        <v>183</v>
      </c>
      <c r="H984" s="137" t="s">
        <v>184</v>
      </c>
      <c r="I984" s="137" t="s">
        <v>65</v>
      </c>
      <c r="J984" s="137" t="s">
        <v>2860</v>
      </c>
      <c r="K984" s="137" t="s">
        <v>533</v>
      </c>
    </row>
    <row r="985" spans="1:11" ht="45">
      <c r="A985" s="135">
        <v>1001060</v>
      </c>
      <c r="B985" s="136">
        <v>45201</v>
      </c>
      <c r="C985" s="137" t="s">
        <v>100</v>
      </c>
      <c r="D985" s="137" t="s">
        <v>2861</v>
      </c>
      <c r="E985" s="137" t="s">
        <v>87</v>
      </c>
      <c r="F985" s="138">
        <v>5250000</v>
      </c>
      <c r="G985" s="137" t="s">
        <v>102</v>
      </c>
      <c r="H985" s="137" t="s">
        <v>103</v>
      </c>
      <c r="I985" s="137" t="s">
        <v>65</v>
      </c>
      <c r="J985" s="137" t="s">
        <v>2862</v>
      </c>
      <c r="K985" s="137" t="s">
        <v>2863</v>
      </c>
    </row>
    <row r="986" spans="1:11" ht="30">
      <c r="A986" s="135">
        <v>1001062</v>
      </c>
      <c r="B986" s="136">
        <v>45201</v>
      </c>
      <c r="C986" s="137" t="s">
        <v>233</v>
      </c>
      <c r="D986" s="137" t="s">
        <v>2864</v>
      </c>
      <c r="E986" s="137" t="s">
        <v>62</v>
      </c>
      <c r="F986" s="138">
        <v>3225000</v>
      </c>
      <c r="G986" s="137" t="s">
        <v>63</v>
      </c>
      <c r="H986" s="137" t="s">
        <v>252</v>
      </c>
      <c r="I986" s="137" t="s">
        <v>65</v>
      </c>
      <c r="J986" s="137" t="s">
        <v>2865</v>
      </c>
      <c r="K986" s="137" t="s">
        <v>2866</v>
      </c>
    </row>
    <row r="987" spans="1:11" ht="45">
      <c r="A987" s="135">
        <v>1001065</v>
      </c>
      <c r="B987" s="136">
        <v>45201</v>
      </c>
      <c r="C987" s="137" t="s">
        <v>233</v>
      </c>
      <c r="D987" s="137" t="s">
        <v>2867</v>
      </c>
      <c r="E987" s="137" t="s">
        <v>87</v>
      </c>
      <c r="F987" s="138">
        <v>689000</v>
      </c>
      <c r="G987" s="137" t="s">
        <v>63</v>
      </c>
      <c r="H987" s="137" t="s">
        <v>252</v>
      </c>
      <c r="I987" s="137" t="s">
        <v>65</v>
      </c>
      <c r="J987" s="137" t="s">
        <v>2868</v>
      </c>
      <c r="K987" s="137" t="s">
        <v>2869</v>
      </c>
    </row>
    <row r="988" spans="1:11" ht="30">
      <c r="A988" s="135">
        <v>1001066</v>
      </c>
      <c r="B988" s="136">
        <v>45201</v>
      </c>
      <c r="C988" s="137" t="s">
        <v>60</v>
      </c>
      <c r="D988" s="137" t="s">
        <v>2870</v>
      </c>
      <c r="E988" s="137" t="s">
        <v>62</v>
      </c>
      <c r="F988" s="138">
        <v>997000</v>
      </c>
      <c r="G988" s="137" t="s">
        <v>63</v>
      </c>
      <c r="H988" s="137" t="s">
        <v>64</v>
      </c>
      <c r="I988" s="137" t="s">
        <v>65</v>
      </c>
      <c r="J988" s="137" t="s">
        <v>2871</v>
      </c>
      <c r="K988" s="137" t="s">
        <v>2872</v>
      </c>
    </row>
    <row r="989" spans="1:11" ht="30">
      <c r="A989" s="135">
        <v>1001072</v>
      </c>
      <c r="B989" s="136">
        <v>45201</v>
      </c>
      <c r="C989" s="137" t="s">
        <v>60</v>
      </c>
      <c r="D989" s="137" t="s">
        <v>2873</v>
      </c>
      <c r="E989" s="137" t="s">
        <v>62</v>
      </c>
      <c r="F989" s="138">
        <v>670000</v>
      </c>
      <c r="G989" s="137" t="s">
        <v>63</v>
      </c>
      <c r="H989" s="137" t="s">
        <v>64</v>
      </c>
      <c r="I989" s="137" t="s">
        <v>65</v>
      </c>
      <c r="J989" s="137" t="s">
        <v>2874</v>
      </c>
      <c r="K989" s="137" t="s">
        <v>2875</v>
      </c>
    </row>
    <row r="990" spans="1:11" ht="30">
      <c r="A990" s="135">
        <v>1001075</v>
      </c>
      <c r="B990" s="136">
        <v>45201</v>
      </c>
      <c r="C990" s="137" t="s">
        <v>181</v>
      </c>
      <c r="D990" s="137" t="s">
        <v>2876</v>
      </c>
      <c r="E990" s="137" t="s">
        <v>514</v>
      </c>
      <c r="F990" s="138">
        <v>2200000</v>
      </c>
      <c r="G990" s="137" t="s">
        <v>183</v>
      </c>
      <c r="H990" s="137" t="s">
        <v>184</v>
      </c>
      <c r="I990" s="137" t="s">
        <v>65</v>
      </c>
      <c r="J990" s="137" t="s">
        <v>2877</v>
      </c>
      <c r="K990" s="137" t="s">
        <v>2878</v>
      </c>
    </row>
    <row r="991" spans="1:11" ht="60">
      <c r="A991" s="135">
        <v>1001325</v>
      </c>
      <c r="B991" s="136">
        <v>45209</v>
      </c>
      <c r="C991" s="137" t="s">
        <v>100</v>
      </c>
      <c r="D991" s="137" t="s">
        <v>2879</v>
      </c>
      <c r="E991" s="137" t="s">
        <v>62</v>
      </c>
      <c r="F991" s="138">
        <v>857500</v>
      </c>
      <c r="G991" s="137" t="s">
        <v>102</v>
      </c>
      <c r="H991" s="137" t="s">
        <v>103</v>
      </c>
      <c r="I991" s="137" t="s">
        <v>65</v>
      </c>
      <c r="J991" s="137" t="s">
        <v>2880</v>
      </c>
      <c r="K991" s="137" t="s">
        <v>2881</v>
      </c>
    </row>
    <row r="992" spans="1:11" ht="30">
      <c r="A992" s="135">
        <v>1001327</v>
      </c>
      <c r="B992" s="136">
        <v>45209</v>
      </c>
      <c r="C992" s="137" t="s">
        <v>100</v>
      </c>
      <c r="D992" s="137" t="s">
        <v>2882</v>
      </c>
      <c r="E992" s="137" t="s">
        <v>514</v>
      </c>
      <c r="F992" s="138">
        <v>90000</v>
      </c>
      <c r="G992" s="137" t="s">
        <v>102</v>
      </c>
      <c r="H992" s="137" t="s">
        <v>103</v>
      </c>
      <c r="I992" s="137" t="s">
        <v>65</v>
      </c>
      <c r="J992" s="137" t="s">
        <v>2883</v>
      </c>
      <c r="K992" s="137" t="s">
        <v>2884</v>
      </c>
    </row>
    <row r="993" spans="1:11" ht="30">
      <c r="A993" s="135">
        <v>1001333</v>
      </c>
      <c r="B993" s="136">
        <v>45209</v>
      </c>
      <c r="C993" s="137" t="s">
        <v>74</v>
      </c>
      <c r="D993" s="137" t="s">
        <v>2885</v>
      </c>
      <c r="E993" s="137" t="s">
        <v>62</v>
      </c>
      <c r="F993" s="138">
        <v>465000</v>
      </c>
      <c r="G993" s="137" t="s">
        <v>77</v>
      </c>
      <c r="H993" s="137" t="s">
        <v>78</v>
      </c>
      <c r="I993" s="137" t="s">
        <v>65</v>
      </c>
      <c r="J993" s="137" t="s">
        <v>2886</v>
      </c>
      <c r="K993" s="137" t="s">
        <v>2887</v>
      </c>
    </row>
    <row r="994" spans="1:11" ht="30">
      <c r="A994" s="135">
        <v>1001357</v>
      </c>
      <c r="B994" s="136">
        <v>45210</v>
      </c>
      <c r="C994" s="137" t="s">
        <v>142</v>
      </c>
      <c r="D994" s="137" t="s">
        <v>2888</v>
      </c>
      <c r="E994" s="137" t="s">
        <v>62</v>
      </c>
      <c r="F994" s="138">
        <v>2000000</v>
      </c>
      <c r="G994" s="137" t="s">
        <v>144</v>
      </c>
      <c r="H994" s="137" t="s">
        <v>145</v>
      </c>
      <c r="I994" s="137" t="s">
        <v>65</v>
      </c>
      <c r="J994" s="137" t="s">
        <v>2889</v>
      </c>
      <c r="K994" s="137" t="s">
        <v>2890</v>
      </c>
    </row>
    <row r="995" spans="1:11" ht="30">
      <c r="A995" s="135">
        <v>1001393</v>
      </c>
      <c r="B995" s="136">
        <v>45211</v>
      </c>
      <c r="C995" s="137" t="s">
        <v>100</v>
      </c>
      <c r="D995" s="137" t="s">
        <v>2891</v>
      </c>
      <c r="E995" s="137" t="s">
        <v>62</v>
      </c>
      <c r="F995" s="138">
        <v>499500</v>
      </c>
      <c r="G995" s="137" t="s">
        <v>203</v>
      </c>
      <c r="H995" s="137" t="s">
        <v>463</v>
      </c>
      <c r="I995" s="137" t="s">
        <v>65</v>
      </c>
      <c r="J995" s="137" t="s">
        <v>2892</v>
      </c>
      <c r="K995" s="137" t="s">
        <v>2893</v>
      </c>
    </row>
    <row r="996" spans="1:11" ht="30">
      <c r="A996" s="135">
        <v>1001395</v>
      </c>
      <c r="B996" s="136">
        <v>45211</v>
      </c>
      <c r="C996" s="137" t="s">
        <v>68</v>
      </c>
      <c r="D996" s="137" t="s">
        <v>2894</v>
      </c>
      <c r="E996" s="137" t="s">
        <v>248</v>
      </c>
      <c r="F996" s="138">
        <v>2600000</v>
      </c>
      <c r="G996" s="137" t="s">
        <v>70</v>
      </c>
      <c r="H996" s="137" t="s">
        <v>2046</v>
      </c>
      <c r="I996" s="137" t="s">
        <v>65</v>
      </c>
      <c r="J996" s="137" t="s">
        <v>2895</v>
      </c>
      <c r="K996" s="137" t="s">
        <v>2896</v>
      </c>
    </row>
    <row r="997" spans="1:11" ht="30">
      <c r="A997" s="135">
        <v>1001406</v>
      </c>
      <c r="B997" s="136">
        <v>45212</v>
      </c>
      <c r="C997" s="137" t="s">
        <v>74</v>
      </c>
      <c r="D997" s="137" t="s">
        <v>2897</v>
      </c>
      <c r="E997" s="137" t="s">
        <v>62</v>
      </c>
      <c r="F997" s="138">
        <v>417000</v>
      </c>
      <c r="G997" s="137" t="s">
        <v>144</v>
      </c>
      <c r="H997" s="137" t="s">
        <v>1102</v>
      </c>
      <c r="I997" s="137" t="s">
        <v>65</v>
      </c>
      <c r="J997" s="137" t="s">
        <v>2898</v>
      </c>
      <c r="K997" s="137" t="s">
        <v>2899</v>
      </c>
    </row>
    <row r="998" spans="1:11" ht="60">
      <c r="A998" s="135">
        <v>1001410</v>
      </c>
      <c r="B998" s="136">
        <v>45212</v>
      </c>
      <c r="C998" s="137" t="s">
        <v>74</v>
      </c>
      <c r="D998" s="137" t="s">
        <v>2900</v>
      </c>
      <c r="E998" s="137" t="s">
        <v>62</v>
      </c>
      <c r="F998" s="138">
        <v>500000</v>
      </c>
      <c r="G998" s="137" t="s">
        <v>144</v>
      </c>
      <c r="H998" s="137" t="s">
        <v>561</v>
      </c>
      <c r="I998" s="137" t="s">
        <v>65</v>
      </c>
      <c r="J998" s="137" t="s">
        <v>2901</v>
      </c>
      <c r="K998" s="137" t="s">
        <v>2902</v>
      </c>
    </row>
    <row r="999" spans="1:11" ht="30">
      <c r="A999" s="135">
        <v>1001413</v>
      </c>
      <c r="B999" s="136">
        <v>45212</v>
      </c>
      <c r="C999" s="137" t="s">
        <v>142</v>
      </c>
      <c r="D999" s="137" t="s">
        <v>2903</v>
      </c>
      <c r="E999" s="137" t="s">
        <v>62</v>
      </c>
      <c r="F999" s="138">
        <v>670000</v>
      </c>
      <c r="G999" s="137" t="s">
        <v>144</v>
      </c>
      <c r="H999" s="137" t="s">
        <v>145</v>
      </c>
      <c r="I999" s="137" t="s">
        <v>65</v>
      </c>
      <c r="J999" s="137" t="s">
        <v>2904</v>
      </c>
      <c r="K999" s="137" t="s">
        <v>2905</v>
      </c>
    </row>
    <row r="1000" spans="1:11" ht="45">
      <c r="A1000" s="135">
        <v>1001414</v>
      </c>
      <c r="B1000" s="136">
        <v>45212</v>
      </c>
      <c r="C1000" s="137" t="s">
        <v>100</v>
      </c>
      <c r="D1000" s="137" t="s">
        <v>2906</v>
      </c>
      <c r="E1000" s="137" t="s">
        <v>62</v>
      </c>
      <c r="F1000" s="138">
        <v>299900</v>
      </c>
      <c r="G1000" s="137" t="s">
        <v>102</v>
      </c>
      <c r="H1000" s="137" t="s">
        <v>103</v>
      </c>
      <c r="I1000" s="137" t="s">
        <v>65</v>
      </c>
      <c r="J1000" s="137" t="s">
        <v>2907</v>
      </c>
      <c r="K1000" s="137" t="s">
        <v>2908</v>
      </c>
    </row>
    <row r="1001" spans="1:11" ht="30">
      <c r="A1001" s="135">
        <v>1001417</v>
      </c>
      <c r="B1001" s="136">
        <v>45212</v>
      </c>
      <c r="C1001" s="137" t="s">
        <v>60</v>
      </c>
      <c r="D1001" s="137" t="s">
        <v>2909</v>
      </c>
      <c r="E1001" s="137" t="s">
        <v>62</v>
      </c>
      <c r="F1001" s="138">
        <v>519000</v>
      </c>
      <c r="G1001" s="137" t="s">
        <v>77</v>
      </c>
      <c r="H1001" s="137" t="s">
        <v>507</v>
      </c>
      <c r="I1001" s="137" t="s">
        <v>65</v>
      </c>
      <c r="J1001" s="137" t="s">
        <v>2910</v>
      </c>
      <c r="K1001" s="137" t="s">
        <v>2911</v>
      </c>
    </row>
    <row r="1002" spans="1:11" ht="30">
      <c r="A1002" s="135">
        <v>1001419</v>
      </c>
      <c r="B1002" s="136">
        <v>45212</v>
      </c>
      <c r="C1002" s="137" t="s">
        <v>100</v>
      </c>
      <c r="D1002" s="137" t="s">
        <v>2912</v>
      </c>
      <c r="E1002" s="137" t="s">
        <v>62</v>
      </c>
      <c r="F1002" s="138">
        <v>560000</v>
      </c>
      <c r="G1002" s="137" t="s">
        <v>102</v>
      </c>
      <c r="H1002" s="137" t="s">
        <v>103</v>
      </c>
      <c r="I1002" s="137" t="s">
        <v>65</v>
      </c>
      <c r="J1002" s="137" t="s">
        <v>2913</v>
      </c>
      <c r="K1002" s="137" t="s">
        <v>2914</v>
      </c>
    </row>
    <row r="1003" spans="1:11" ht="30">
      <c r="A1003" s="135">
        <v>1001420</v>
      </c>
      <c r="B1003" s="136">
        <v>45212</v>
      </c>
      <c r="C1003" s="137" t="s">
        <v>233</v>
      </c>
      <c r="D1003" s="137" t="s">
        <v>2915</v>
      </c>
      <c r="E1003" s="137" t="s">
        <v>62</v>
      </c>
      <c r="F1003" s="138">
        <v>2300000</v>
      </c>
      <c r="G1003" s="137" t="s">
        <v>63</v>
      </c>
      <c r="H1003" s="137" t="s">
        <v>252</v>
      </c>
      <c r="I1003" s="137" t="s">
        <v>152</v>
      </c>
      <c r="J1003" s="137" t="s">
        <v>2916</v>
      </c>
      <c r="K1003" s="137" t="s">
        <v>2917</v>
      </c>
    </row>
    <row r="1004" spans="1:11" ht="30">
      <c r="A1004" s="135">
        <v>1001424</v>
      </c>
      <c r="B1004" s="136">
        <v>45212</v>
      </c>
      <c r="C1004" s="137" t="s">
        <v>68</v>
      </c>
      <c r="D1004" s="137" t="s">
        <v>2918</v>
      </c>
      <c r="E1004" s="137" t="s">
        <v>62</v>
      </c>
      <c r="F1004" s="138">
        <v>350000</v>
      </c>
      <c r="G1004" s="137" t="s">
        <v>77</v>
      </c>
      <c r="H1004" s="137" t="s">
        <v>111</v>
      </c>
      <c r="I1004" s="137" t="s">
        <v>65</v>
      </c>
      <c r="J1004" s="137" t="s">
        <v>2919</v>
      </c>
      <c r="K1004" s="137" t="s">
        <v>533</v>
      </c>
    </row>
    <row r="1005" spans="1:11" ht="30">
      <c r="A1005" s="135">
        <v>1001427</v>
      </c>
      <c r="B1005" s="136">
        <v>45212</v>
      </c>
      <c r="C1005" s="137" t="s">
        <v>100</v>
      </c>
      <c r="D1005" s="137" t="s">
        <v>2920</v>
      </c>
      <c r="E1005" s="137" t="s">
        <v>514</v>
      </c>
      <c r="F1005" s="138">
        <v>200000</v>
      </c>
      <c r="G1005" s="137" t="s">
        <v>102</v>
      </c>
      <c r="H1005" s="137" t="s">
        <v>103</v>
      </c>
      <c r="I1005" s="137" t="s">
        <v>65</v>
      </c>
      <c r="J1005" s="137" t="s">
        <v>2921</v>
      </c>
      <c r="K1005" s="137" t="s">
        <v>2922</v>
      </c>
    </row>
    <row r="1006" spans="1:11" ht="30">
      <c r="A1006" s="135">
        <v>1001433</v>
      </c>
      <c r="B1006" s="136">
        <v>45212</v>
      </c>
      <c r="C1006" s="137" t="s">
        <v>60</v>
      </c>
      <c r="D1006" s="137" t="s">
        <v>2923</v>
      </c>
      <c r="E1006" s="137" t="s">
        <v>87</v>
      </c>
      <c r="F1006" s="138">
        <v>457854</v>
      </c>
      <c r="G1006" s="137" t="s">
        <v>192</v>
      </c>
      <c r="H1006" s="137" t="s">
        <v>193</v>
      </c>
      <c r="I1006" s="137" t="s">
        <v>152</v>
      </c>
      <c r="J1006" s="137" t="s">
        <v>194</v>
      </c>
      <c r="K1006" s="137" t="s">
        <v>2924</v>
      </c>
    </row>
    <row r="1007" spans="1:11" ht="30">
      <c r="A1007" s="135">
        <v>1001447</v>
      </c>
      <c r="B1007" s="136">
        <v>45215</v>
      </c>
      <c r="C1007" s="137" t="s">
        <v>60</v>
      </c>
      <c r="D1007" s="137" t="s">
        <v>2925</v>
      </c>
      <c r="E1007" s="137" t="s">
        <v>62</v>
      </c>
      <c r="F1007" s="138">
        <v>439000</v>
      </c>
      <c r="G1007" s="137" t="s">
        <v>77</v>
      </c>
      <c r="H1007" s="137" t="s">
        <v>507</v>
      </c>
      <c r="I1007" s="137" t="s">
        <v>152</v>
      </c>
      <c r="J1007" s="137" t="s">
        <v>108</v>
      </c>
      <c r="K1007" s="137" t="s">
        <v>2926</v>
      </c>
    </row>
    <row r="1008" spans="1:11" ht="30">
      <c r="A1008" s="135">
        <v>1001454</v>
      </c>
      <c r="B1008" s="136">
        <v>45215</v>
      </c>
      <c r="C1008" s="137" t="s">
        <v>60</v>
      </c>
      <c r="D1008" s="137" t="s">
        <v>2927</v>
      </c>
      <c r="E1008" s="137" t="s">
        <v>87</v>
      </c>
      <c r="F1008" s="138">
        <v>631213</v>
      </c>
      <c r="G1008" s="137" t="s">
        <v>192</v>
      </c>
      <c r="H1008" s="137" t="s">
        <v>193</v>
      </c>
      <c r="I1008" s="137" t="s">
        <v>152</v>
      </c>
      <c r="J1008" s="137" t="s">
        <v>194</v>
      </c>
      <c r="K1008" s="137" t="s">
        <v>2928</v>
      </c>
    </row>
    <row r="1009" spans="1:11" ht="60">
      <c r="A1009" s="135">
        <v>1001457</v>
      </c>
      <c r="B1009" s="136">
        <v>45215</v>
      </c>
      <c r="C1009" s="137" t="s">
        <v>142</v>
      </c>
      <c r="D1009" s="137" t="s">
        <v>2929</v>
      </c>
      <c r="E1009" s="137" t="s">
        <v>62</v>
      </c>
      <c r="F1009" s="138">
        <v>1395000</v>
      </c>
      <c r="G1009" s="137" t="s">
        <v>144</v>
      </c>
      <c r="H1009" s="137" t="s">
        <v>145</v>
      </c>
      <c r="I1009" s="137" t="s">
        <v>65</v>
      </c>
      <c r="J1009" s="137" t="s">
        <v>2930</v>
      </c>
      <c r="K1009" s="137" t="s">
        <v>2931</v>
      </c>
    </row>
    <row r="1010" spans="1:11" ht="30">
      <c r="A1010" s="135">
        <v>1001461</v>
      </c>
      <c r="B1010" s="136">
        <v>45215</v>
      </c>
      <c r="C1010" s="137" t="s">
        <v>74</v>
      </c>
      <c r="D1010" s="137" t="s">
        <v>2932</v>
      </c>
      <c r="E1010" s="137" t="s">
        <v>62</v>
      </c>
      <c r="F1010" s="138">
        <v>1550000</v>
      </c>
      <c r="G1010" s="137" t="s">
        <v>77</v>
      </c>
      <c r="H1010" s="137" t="s">
        <v>78</v>
      </c>
      <c r="I1010" s="137" t="s">
        <v>65</v>
      </c>
      <c r="J1010" s="137" t="s">
        <v>2933</v>
      </c>
      <c r="K1010" s="137" t="s">
        <v>2934</v>
      </c>
    </row>
    <row r="1011" spans="1:11" ht="30">
      <c r="A1011" s="135">
        <v>1001471</v>
      </c>
      <c r="B1011" s="136">
        <v>45215</v>
      </c>
      <c r="C1011" s="137" t="s">
        <v>148</v>
      </c>
      <c r="D1011" s="137" t="s">
        <v>2935</v>
      </c>
      <c r="E1011" s="137" t="s">
        <v>62</v>
      </c>
      <c r="F1011" s="138">
        <v>535000</v>
      </c>
      <c r="G1011" s="137" t="s">
        <v>150</v>
      </c>
      <c r="H1011" s="137" t="s">
        <v>151</v>
      </c>
      <c r="I1011" s="137" t="s">
        <v>152</v>
      </c>
      <c r="J1011" s="137" t="s">
        <v>153</v>
      </c>
      <c r="K1011" s="137" t="s">
        <v>2936</v>
      </c>
    </row>
    <row r="1012" spans="1:11" ht="30">
      <c r="A1012" s="135">
        <v>1001474</v>
      </c>
      <c r="B1012" s="136">
        <v>45215</v>
      </c>
      <c r="C1012" s="137" t="s">
        <v>100</v>
      </c>
      <c r="D1012" s="137" t="s">
        <v>2937</v>
      </c>
      <c r="E1012" s="137" t="s">
        <v>87</v>
      </c>
      <c r="F1012" s="138">
        <v>2275000</v>
      </c>
      <c r="G1012" s="137" t="s">
        <v>102</v>
      </c>
      <c r="H1012" s="137" t="s">
        <v>103</v>
      </c>
      <c r="I1012" s="137" t="s">
        <v>152</v>
      </c>
      <c r="J1012" s="137" t="s">
        <v>529</v>
      </c>
      <c r="K1012" s="137" t="s">
        <v>2938</v>
      </c>
    </row>
    <row r="1013" spans="1:11" ht="30">
      <c r="A1013" s="135">
        <v>1001477</v>
      </c>
      <c r="B1013" s="136">
        <v>45215</v>
      </c>
      <c r="C1013" s="137" t="s">
        <v>74</v>
      </c>
      <c r="D1013" s="137" t="s">
        <v>2939</v>
      </c>
      <c r="E1013" s="137" t="s">
        <v>62</v>
      </c>
      <c r="F1013" s="138">
        <v>590000</v>
      </c>
      <c r="G1013" s="137" t="s">
        <v>77</v>
      </c>
      <c r="H1013" s="137" t="s">
        <v>78</v>
      </c>
      <c r="I1013" s="137" t="s">
        <v>65</v>
      </c>
      <c r="J1013" s="137" t="s">
        <v>2940</v>
      </c>
      <c r="K1013" s="137" t="s">
        <v>2941</v>
      </c>
    </row>
    <row r="1014" spans="1:11" ht="30">
      <c r="A1014" s="135">
        <v>1001496</v>
      </c>
      <c r="B1014" s="136">
        <v>45216</v>
      </c>
      <c r="C1014" s="137" t="s">
        <v>60</v>
      </c>
      <c r="D1014" s="137" t="s">
        <v>2942</v>
      </c>
      <c r="E1014" s="137" t="s">
        <v>62</v>
      </c>
      <c r="F1014" s="138">
        <v>610000</v>
      </c>
      <c r="G1014" s="137" t="s">
        <v>63</v>
      </c>
      <c r="H1014" s="137" t="s">
        <v>64</v>
      </c>
      <c r="I1014" s="137" t="s">
        <v>65</v>
      </c>
      <c r="J1014" s="137" t="s">
        <v>2943</v>
      </c>
      <c r="K1014" s="137" t="s">
        <v>2944</v>
      </c>
    </row>
    <row r="1015" spans="1:11" ht="30">
      <c r="A1015" s="135">
        <v>1001502</v>
      </c>
      <c r="B1015" s="136">
        <v>45216</v>
      </c>
      <c r="C1015" s="137" t="s">
        <v>60</v>
      </c>
      <c r="D1015" s="137" t="s">
        <v>2945</v>
      </c>
      <c r="E1015" s="137" t="s">
        <v>62</v>
      </c>
      <c r="F1015" s="138">
        <v>679900</v>
      </c>
      <c r="G1015" s="137" t="s">
        <v>192</v>
      </c>
      <c r="H1015" s="137" t="s">
        <v>448</v>
      </c>
      <c r="I1015" s="137" t="s">
        <v>65</v>
      </c>
      <c r="J1015" s="137" t="s">
        <v>2946</v>
      </c>
      <c r="K1015" s="137" t="s">
        <v>2947</v>
      </c>
    </row>
    <row r="1016" spans="1:11" ht="30">
      <c r="A1016" s="135">
        <v>1001508</v>
      </c>
      <c r="B1016" s="136">
        <v>45216</v>
      </c>
      <c r="C1016" s="137" t="s">
        <v>60</v>
      </c>
      <c r="D1016" s="137" t="s">
        <v>2948</v>
      </c>
      <c r="E1016" s="137" t="s">
        <v>62</v>
      </c>
      <c r="F1016" s="138">
        <v>1000000</v>
      </c>
      <c r="G1016" s="137" t="s">
        <v>63</v>
      </c>
      <c r="H1016" s="137" t="s">
        <v>64</v>
      </c>
      <c r="I1016" s="137" t="s">
        <v>65</v>
      </c>
      <c r="J1016" s="137" t="s">
        <v>2949</v>
      </c>
      <c r="K1016" s="137" t="s">
        <v>2950</v>
      </c>
    </row>
    <row r="1017" spans="1:11" ht="45">
      <c r="A1017" s="135">
        <v>1001511</v>
      </c>
      <c r="B1017" s="136">
        <v>45216</v>
      </c>
      <c r="C1017" s="137" t="s">
        <v>60</v>
      </c>
      <c r="D1017" s="137" t="s">
        <v>2951</v>
      </c>
      <c r="E1017" s="137" t="s">
        <v>62</v>
      </c>
      <c r="F1017" s="138">
        <v>530000</v>
      </c>
      <c r="G1017" s="137" t="s">
        <v>77</v>
      </c>
      <c r="H1017" s="137" t="s">
        <v>507</v>
      </c>
      <c r="I1017" s="137" t="s">
        <v>65</v>
      </c>
      <c r="J1017" s="137" t="s">
        <v>2952</v>
      </c>
      <c r="K1017" s="137" t="s">
        <v>2953</v>
      </c>
    </row>
    <row r="1018" spans="1:11" ht="30">
      <c r="A1018" s="135">
        <v>1001544</v>
      </c>
      <c r="B1018" s="136">
        <v>45217</v>
      </c>
      <c r="C1018" s="137" t="s">
        <v>60</v>
      </c>
      <c r="D1018" s="137" t="s">
        <v>2954</v>
      </c>
      <c r="E1018" s="137" t="s">
        <v>62</v>
      </c>
      <c r="F1018" s="138">
        <v>649999</v>
      </c>
      <c r="G1018" s="137" t="s">
        <v>63</v>
      </c>
      <c r="H1018" s="137" t="s">
        <v>64</v>
      </c>
      <c r="I1018" s="137" t="s">
        <v>65</v>
      </c>
      <c r="J1018" s="137" t="s">
        <v>2955</v>
      </c>
      <c r="K1018" s="137" t="s">
        <v>2956</v>
      </c>
    </row>
    <row r="1019" spans="1:11" ht="30">
      <c r="A1019" s="135">
        <v>1001546</v>
      </c>
      <c r="B1019" s="136">
        <v>45217</v>
      </c>
      <c r="C1019" s="137" t="s">
        <v>60</v>
      </c>
      <c r="D1019" s="137" t="s">
        <v>2957</v>
      </c>
      <c r="E1019" s="137" t="s">
        <v>87</v>
      </c>
      <c r="F1019" s="138">
        <v>1310000</v>
      </c>
      <c r="G1019" s="137" t="s">
        <v>63</v>
      </c>
      <c r="H1019" s="137" t="s">
        <v>64</v>
      </c>
      <c r="I1019" s="137" t="s">
        <v>65</v>
      </c>
      <c r="J1019" s="137" t="s">
        <v>2958</v>
      </c>
      <c r="K1019" s="137" t="s">
        <v>2959</v>
      </c>
    </row>
    <row r="1020" spans="1:11" ht="45">
      <c r="A1020" s="135">
        <v>1001598</v>
      </c>
      <c r="B1020" s="136">
        <v>45218</v>
      </c>
      <c r="C1020" s="137" t="s">
        <v>74</v>
      </c>
      <c r="D1020" s="137" t="s">
        <v>1784</v>
      </c>
      <c r="E1020" s="137" t="s">
        <v>62</v>
      </c>
      <c r="F1020" s="138">
        <v>685000</v>
      </c>
      <c r="G1020" s="137" t="s">
        <v>77</v>
      </c>
      <c r="H1020" s="137" t="s">
        <v>78</v>
      </c>
      <c r="I1020" s="137" t="s">
        <v>65</v>
      </c>
      <c r="J1020" s="137" t="s">
        <v>1786</v>
      </c>
      <c r="K1020" s="137" t="s">
        <v>2960</v>
      </c>
    </row>
    <row r="1021" spans="1:11" ht="60">
      <c r="A1021" s="135">
        <v>1001274</v>
      </c>
      <c r="B1021" s="136">
        <v>45208</v>
      </c>
      <c r="C1021" s="137" t="s">
        <v>60</v>
      </c>
      <c r="D1021" s="137" t="s">
        <v>2961</v>
      </c>
      <c r="E1021" s="137" t="s">
        <v>62</v>
      </c>
      <c r="F1021" s="138">
        <v>995000</v>
      </c>
      <c r="G1021" s="137" t="s">
        <v>77</v>
      </c>
      <c r="H1021" s="137" t="s">
        <v>507</v>
      </c>
      <c r="I1021" s="137" t="s">
        <v>65</v>
      </c>
      <c r="J1021" s="137" t="s">
        <v>2962</v>
      </c>
      <c r="K1021" s="137" t="s">
        <v>2963</v>
      </c>
    </row>
    <row r="1022" spans="1:11" ht="30">
      <c r="A1022" s="135">
        <v>1001278</v>
      </c>
      <c r="B1022" s="136">
        <v>45208</v>
      </c>
      <c r="C1022" s="137" t="s">
        <v>74</v>
      </c>
      <c r="D1022" s="137" t="s">
        <v>2964</v>
      </c>
      <c r="E1022" s="137" t="s">
        <v>62</v>
      </c>
      <c r="F1022" s="138">
        <v>46000</v>
      </c>
      <c r="G1022" s="137" t="s">
        <v>77</v>
      </c>
      <c r="H1022" s="137" t="s">
        <v>78</v>
      </c>
      <c r="I1022" s="137" t="s">
        <v>65</v>
      </c>
      <c r="J1022" s="137" t="s">
        <v>2965</v>
      </c>
      <c r="K1022" s="137" t="s">
        <v>2966</v>
      </c>
    </row>
    <row r="1023" spans="1:11" ht="30">
      <c r="A1023" s="135">
        <v>1001284</v>
      </c>
      <c r="B1023" s="136">
        <v>45208</v>
      </c>
      <c r="C1023" s="137" t="s">
        <v>148</v>
      </c>
      <c r="D1023" s="137" t="s">
        <v>2967</v>
      </c>
      <c r="E1023" s="137" t="s">
        <v>62</v>
      </c>
      <c r="F1023" s="138">
        <v>519950</v>
      </c>
      <c r="G1023" s="137" t="s">
        <v>150</v>
      </c>
      <c r="H1023" s="137" t="s">
        <v>151</v>
      </c>
      <c r="I1023" s="137" t="s">
        <v>152</v>
      </c>
      <c r="J1023" s="137" t="s">
        <v>153</v>
      </c>
      <c r="K1023" s="137" t="s">
        <v>2968</v>
      </c>
    </row>
    <row r="1024" spans="1:11" ht="30">
      <c r="A1024" s="135">
        <v>1001288</v>
      </c>
      <c r="B1024" s="136">
        <v>45208</v>
      </c>
      <c r="C1024" s="137" t="s">
        <v>148</v>
      </c>
      <c r="D1024" s="137" t="s">
        <v>2969</v>
      </c>
      <c r="E1024" s="137" t="s">
        <v>62</v>
      </c>
      <c r="F1024" s="138">
        <v>540000</v>
      </c>
      <c r="G1024" s="137" t="s">
        <v>150</v>
      </c>
      <c r="H1024" s="137" t="s">
        <v>151</v>
      </c>
      <c r="I1024" s="137" t="s">
        <v>152</v>
      </c>
      <c r="J1024" s="137" t="s">
        <v>153</v>
      </c>
      <c r="K1024" s="137" t="s">
        <v>2970</v>
      </c>
    </row>
    <row r="1025" spans="1:11" ht="30">
      <c r="A1025" s="135">
        <v>1001296</v>
      </c>
      <c r="B1025" s="136">
        <v>45209</v>
      </c>
      <c r="C1025" s="137" t="s">
        <v>60</v>
      </c>
      <c r="D1025" s="137" t="s">
        <v>2971</v>
      </c>
      <c r="E1025" s="137" t="s">
        <v>62</v>
      </c>
      <c r="F1025" s="138">
        <v>690000</v>
      </c>
      <c r="G1025" s="137" t="s">
        <v>63</v>
      </c>
      <c r="H1025" s="137" t="s">
        <v>64</v>
      </c>
      <c r="I1025" s="137" t="s">
        <v>65</v>
      </c>
      <c r="J1025" s="137" t="s">
        <v>2972</v>
      </c>
      <c r="K1025" s="137" t="s">
        <v>2973</v>
      </c>
    </row>
    <row r="1026" spans="1:11" ht="60">
      <c r="A1026" s="135">
        <v>1001316</v>
      </c>
      <c r="B1026" s="136">
        <v>45209</v>
      </c>
      <c r="C1026" s="137" t="s">
        <v>68</v>
      </c>
      <c r="D1026" s="137" t="s">
        <v>2974</v>
      </c>
      <c r="E1026" s="137" t="s">
        <v>62</v>
      </c>
      <c r="F1026" s="138">
        <v>430000</v>
      </c>
      <c r="G1026" s="137" t="s">
        <v>77</v>
      </c>
      <c r="H1026" s="137" t="s">
        <v>111</v>
      </c>
      <c r="I1026" s="137" t="s">
        <v>65</v>
      </c>
      <c r="J1026" s="137" t="s">
        <v>2975</v>
      </c>
      <c r="K1026" s="137" t="s">
        <v>2976</v>
      </c>
    </row>
    <row r="1027" spans="1:11" ht="30">
      <c r="A1027" s="135">
        <v>1001319</v>
      </c>
      <c r="B1027" s="136">
        <v>45209</v>
      </c>
      <c r="C1027" s="137" t="s">
        <v>74</v>
      </c>
      <c r="D1027" s="137" t="s">
        <v>2977</v>
      </c>
      <c r="E1027" s="137" t="s">
        <v>87</v>
      </c>
      <c r="F1027" s="138">
        <v>365000</v>
      </c>
      <c r="G1027" s="137" t="s">
        <v>82</v>
      </c>
      <c r="H1027" s="137" t="s">
        <v>83</v>
      </c>
      <c r="I1027" s="137" t="s">
        <v>65</v>
      </c>
      <c r="J1027" s="137" t="s">
        <v>2978</v>
      </c>
      <c r="K1027" s="137" t="s">
        <v>2979</v>
      </c>
    </row>
    <row r="1028" spans="1:11" ht="30">
      <c r="A1028" s="135">
        <v>1001322</v>
      </c>
      <c r="B1028" s="136">
        <v>45209</v>
      </c>
      <c r="C1028" s="137" t="s">
        <v>100</v>
      </c>
      <c r="D1028" s="137" t="s">
        <v>2980</v>
      </c>
      <c r="E1028" s="137" t="s">
        <v>248</v>
      </c>
      <c r="F1028" s="138">
        <v>875000</v>
      </c>
      <c r="G1028" s="137" t="s">
        <v>740</v>
      </c>
      <c r="H1028" s="137" t="s">
        <v>71</v>
      </c>
      <c r="I1028" s="137" t="s">
        <v>65</v>
      </c>
      <c r="J1028" s="137" t="s">
        <v>2981</v>
      </c>
      <c r="K1028" s="137" t="s">
        <v>2982</v>
      </c>
    </row>
    <row r="1029" spans="1:11" ht="30">
      <c r="A1029" s="135">
        <v>1001324</v>
      </c>
      <c r="B1029" s="136">
        <v>45209</v>
      </c>
      <c r="C1029" s="137" t="s">
        <v>148</v>
      </c>
      <c r="D1029" s="137" t="s">
        <v>2983</v>
      </c>
      <c r="E1029" s="137" t="s">
        <v>62</v>
      </c>
      <c r="F1029" s="138">
        <v>535000</v>
      </c>
      <c r="G1029" s="137" t="s">
        <v>150</v>
      </c>
      <c r="H1029" s="137" t="s">
        <v>151</v>
      </c>
      <c r="I1029" s="137" t="s">
        <v>152</v>
      </c>
      <c r="J1029" s="137" t="s">
        <v>153</v>
      </c>
      <c r="K1029" s="137" t="s">
        <v>2984</v>
      </c>
    </row>
    <row r="1030" spans="1:11" ht="30">
      <c r="A1030" s="135">
        <v>1001764</v>
      </c>
      <c r="B1030" s="136">
        <v>45224</v>
      </c>
      <c r="C1030" s="137" t="s">
        <v>74</v>
      </c>
      <c r="D1030" s="137" t="s">
        <v>2985</v>
      </c>
      <c r="E1030" s="137" t="s">
        <v>159</v>
      </c>
      <c r="F1030" s="138">
        <v>350000</v>
      </c>
      <c r="G1030" s="137" t="s">
        <v>70</v>
      </c>
      <c r="H1030" s="137" t="s">
        <v>496</v>
      </c>
      <c r="I1030" s="137" t="s">
        <v>65</v>
      </c>
      <c r="J1030" s="137" t="s">
        <v>497</v>
      </c>
      <c r="K1030" s="137" t="s">
        <v>2986</v>
      </c>
    </row>
    <row r="1031" spans="1:11" ht="30">
      <c r="A1031" s="135">
        <v>1001769</v>
      </c>
      <c r="B1031" s="136">
        <v>45225</v>
      </c>
      <c r="C1031" s="137" t="s">
        <v>68</v>
      </c>
      <c r="D1031" s="137" t="s">
        <v>2987</v>
      </c>
      <c r="E1031" s="137" t="s">
        <v>115</v>
      </c>
      <c r="F1031" s="138">
        <v>1700000</v>
      </c>
      <c r="G1031" s="137" t="s">
        <v>77</v>
      </c>
      <c r="H1031" s="137" t="s">
        <v>111</v>
      </c>
      <c r="I1031" s="137" t="s">
        <v>65</v>
      </c>
      <c r="J1031" s="137" t="s">
        <v>2988</v>
      </c>
      <c r="K1031" s="137" t="s">
        <v>2989</v>
      </c>
    </row>
    <row r="1032" spans="1:11" ht="30">
      <c r="A1032" s="135">
        <v>1001776</v>
      </c>
      <c r="B1032" s="136">
        <v>45225</v>
      </c>
      <c r="C1032" s="137" t="s">
        <v>68</v>
      </c>
      <c r="D1032" s="137" t="s">
        <v>2990</v>
      </c>
      <c r="E1032" s="137" t="s">
        <v>62</v>
      </c>
      <c r="F1032" s="138">
        <v>777984</v>
      </c>
      <c r="G1032" s="137" t="s">
        <v>77</v>
      </c>
      <c r="H1032" s="137" t="s">
        <v>111</v>
      </c>
      <c r="I1032" s="137" t="s">
        <v>152</v>
      </c>
      <c r="J1032" s="137" t="s">
        <v>346</v>
      </c>
      <c r="K1032" s="137" t="s">
        <v>2991</v>
      </c>
    </row>
    <row r="1033" spans="1:11" ht="30">
      <c r="A1033" s="135">
        <v>1001787</v>
      </c>
      <c r="B1033" s="136">
        <v>45225</v>
      </c>
      <c r="C1033" s="137" t="s">
        <v>100</v>
      </c>
      <c r="D1033" s="137" t="s">
        <v>2992</v>
      </c>
      <c r="E1033" s="137" t="s">
        <v>62</v>
      </c>
      <c r="F1033" s="138">
        <v>898739.75</v>
      </c>
      <c r="G1033" s="137" t="s">
        <v>102</v>
      </c>
      <c r="H1033" s="137" t="s">
        <v>103</v>
      </c>
      <c r="I1033" s="137" t="s">
        <v>152</v>
      </c>
      <c r="J1033" s="137" t="s">
        <v>1392</v>
      </c>
      <c r="K1033" s="137" t="s">
        <v>2993</v>
      </c>
    </row>
    <row r="1034" spans="1:11" ht="45">
      <c r="A1034" s="135">
        <v>1001791</v>
      </c>
      <c r="B1034" s="136">
        <v>45225</v>
      </c>
      <c r="C1034" s="137" t="s">
        <v>60</v>
      </c>
      <c r="D1034" s="137" t="s">
        <v>2994</v>
      </c>
      <c r="E1034" s="137" t="s">
        <v>62</v>
      </c>
      <c r="F1034" s="138">
        <v>910000</v>
      </c>
      <c r="G1034" s="137" t="s">
        <v>77</v>
      </c>
      <c r="H1034" s="137" t="s">
        <v>507</v>
      </c>
      <c r="I1034" s="137" t="s">
        <v>65</v>
      </c>
      <c r="J1034" s="137" t="s">
        <v>2995</v>
      </c>
      <c r="K1034" s="137" t="s">
        <v>2996</v>
      </c>
    </row>
    <row r="1035" spans="1:11" ht="60">
      <c r="A1035" s="135">
        <v>1001793</v>
      </c>
      <c r="B1035" s="136">
        <v>45225</v>
      </c>
      <c r="C1035" s="137" t="s">
        <v>60</v>
      </c>
      <c r="D1035" s="137" t="s">
        <v>2997</v>
      </c>
      <c r="E1035" s="137" t="s">
        <v>62</v>
      </c>
      <c r="F1035" s="138">
        <v>399000</v>
      </c>
      <c r="G1035" s="137" t="s">
        <v>63</v>
      </c>
      <c r="H1035" s="137" t="s">
        <v>64</v>
      </c>
      <c r="I1035" s="137" t="s">
        <v>65</v>
      </c>
      <c r="J1035" s="137" t="s">
        <v>2998</v>
      </c>
      <c r="K1035" s="137" t="s">
        <v>2999</v>
      </c>
    </row>
    <row r="1036" spans="1:11" ht="60">
      <c r="A1036" s="135">
        <v>1001803</v>
      </c>
      <c r="B1036" s="136">
        <v>45225</v>
      </c>
      <c r="C1036" s="137" t="s">
        <v>60</v>
      </c>
      <c r="D1036" s="137" t="s">
        <v>3000</v>
      </c>
      <c r="E1036" s="137" t="s">
        <v>115</v>
      </c>
      <c r="F1036" s="138">
        <v>299900</v>
      </c>
      <c r="G1036" s="137" t="s">
        <v>700</v>
      </c>
      <c r="H1036" s="137" t="s">
        <v>701</v>
      </c>
      <c r="I1036" s="137" t="s">
        <v>65</v>
      </c>
      <c r="J1036" s="137" t="s">
        <v>3001</v>
      </c>
      <c r="K1036" s="137" t="s">
        <v>3002</v>
      </c>
    </row>
    <row r="1037" spans="1:11" ht="30">
      <c r="A1037" s="135">
        <v>1001826</v>
      </c>
      <c r="B1037" s="136">
        <v>45229</v>
      </c>
      <c r="C1037" s="137" t="s">
        <v>142</v>
      </c>
      <c r="D1037" s="137" t="s">
        <v>3003</v>
      </c>
      <c r="E1037" s="137" t="s">
        <v>62</v>
      </c>
      <c r="F1037" s="138">
        <v>482000</v>
      </c>
      <c r="G1037" s="137" t="s">
        <v>144</v>
      </c>
      <c r="H1037" s="137" t="s">
        <v>145</v>
      </c>
      <c r="I1037" s="137" t="s">
        <v>65</v>
      </c>
      <c r="J1037" s="137" t="s">
        <v>3004</v>
      </c>
      <c r="K1037" s="137" t="s">
        <v>3005</v>
      </c>
    </row>
    <row r="1038" spans="1:11" ht="45">
      <c r="A1038" s="135">
        <v>1001830</v>
      </c>
      <c r="B1038" s="136">
        <v>45229</v>
      </c>
      <c r="C1038" s="137" t="s">
        <v>60</v>
      </c>
      <c r="D1038" s="137" t="s">
        <v>3006</v>
      </c>
      <c r="E1038" s="137" t="s">
        <v>62</v>
      </c>
      <c r="F1038" s="138">
        <v>445000</v>
      </c>
      <c r="G1038" s="137" t="s">
        <v>77</v>
      </c>
      <c r="H1038" s="137" t="s">
        <v>507</v>
      </c>
      <c r="I1038" s="137" t="s">
        <v>65</v>
      </c>
      <c r="J1038" s="137" t="s">
        <v>3007</v>
      </c>
      <c r="K1038" s="137" t="s">
        <v>3008</v>
      </c>
    </row>
    <row r="1039" spans="1:11" ht="30">
      <c r="A1039" s="135">
        <v>1001618</v>
      </c>
      <c r="B1039" s="136">
        <v>45219</v>
      </c>
      <c r="C1039" s="137" t="s">
        <v>60</v>
      </c>
      <c r="D1039" s="137" t="s">
        <v>3009</v>
      </c>
      <c r="E1039" s="137" t="s">
        <v>62</v>
      </c>
      <c r="F1039" s="138">
        <v>1640000</v>
      </c>
      <c r="G1039" s="137" t="s">
        <v>77</v>
      </c>
      <c r="H1039" s="137" t="s">
        <v>507</v>
      </c>
      <c r="I1039" s="137" t="s">
        <v>65</v>
      </c>
      <c r="J1039" s="137" t="s">
        <v>3010</v>
      </c>
      <c r="K1039" s="137" t="s">
        <v>3011</v>
      </c>
    </row>
    <row r="1040" spans="1:11" ht="30">
      <c r="A1040" s="135">
        <v>1001621</v>
      </c>
      <c r="B1040" s="136">
        <v>45219</v>
      </c>
      <c r="C1040" s="137" t="s">
        <v>100</v>
      </c>
      <c r="D1040" s="137" t="s">
        <v>3012</v>
      </c>
      <c r="E1040" s="137" t="s">
        <v>87</v>
      </c>
      <c r="F1040" s="138">
        <v>1602560</v>
      </c>
      <c r="G1040" s="137" t="s">
        <v>102</v>
      </c>
      <c r="H1040" s="137" t="s">
        <v>103</v>
      </c>
      <c r="I1040" s="137" t="s">
        <v>152</v>
      </c>
      <c r="J1040" s="137" t="s">
        <v>529</v>
      </c>
      <c r="K1040" s="137" t="s">
        <v>3013</v>
      </c>
    </row>
    <row r="1041" spans="1:11" ht="45">
      <c r="A1041" s="135">
        <v>1001622</v>
      </c>
      <c r="B1041" s="136">
        <v>45219</v>
      </c>
      <c r="C1041" s="137" t="s">
        <v>60</v>
      </c>
      <c r="D1041" s="137" t="s">
        <v>3014</v>
      </c>
      <c r="E1041" s="137" t="s">
        <v>62</v>
      </c>
      <c r="F1041" s="138">
        <v>552000</v>
      </c>
      <c r="G1041" s="137" t="s">
        <v>77</v>
      </c>
      <c r="H1041" s="137" t="s">
        <v>507</v>
      </c>
      <c r="I1041" s="137" t="s">
        <v>65</v>
      </c>
      <c r="J1041" s="137" t="s">
        <v>3015</v>
      </c>
      <c r="K1041" s="137" t="s">
        <v>3016</v>
      </c>
    </row>
    <row r="1042" spans="1:11" ht="30">
      <c r="A1042" s="135">
        <v>1001624</v>
      </c>
      <c r="B1042" s="136">
        <v>45219</v>
      </c>
      <c r="C1042" s="137" t="s">
        <v>233</v>
      </c>
      <c r="D1042" s="137" t="s">
        <v>3017</v>
      </c>
      <c r="E1042" s="137" t="s">
        <v>87</v>
      </c>
      <c r="F1042" s="138">
        <v>735000</v>
      </c>
      <c r="G1042" s="137" t="s">
        <v>63</v>
      </c>
      <c r="H1042" s="137" t="s">
        <v>252</v>
      </c>
      <c r="I1042" s="137" t="s">
        <v>65</v>
      </c>
      <c r="J1042" s="137" t="s">
        <v>3018</v>
      </c>
      <c r="K1042" s="137" t="s">
        <v>3019</v>
      </c>
    </row>
    <row r="1043" spans="1:11" ht="30">
      <c r="A1043" s="135">
        <v>1001630</v>
      </c>
      <c r="B1043" s="136">
        <v>45219</v>
      </c>
      <c r="C1043" s="137" t="s">
        <v>100</v>
      </c>
      <c r="D1043" s="137" t="s">
        <v>3020</v>
      </c>
      <c r="E1043" s="137" t="s">
        <v>62</v>
      </c>
      <c r="F1043" s="138">
        <v>685606</v>
      </c>
      <c r="G1043" s="137" t="s">
        <v>332</v>
      </c>
      <c r="H1043" s="137" t="s">
        <v>333</v>
      </c>
      <c r="I1043" s="137" t="s">
        <v>152</v>
      </c>
      <c r="J1043" s="137" t="s">
        <v>334</v>
      </c>
      <c r="K1043" s="137" t="s">
        <v>2962</v>
      </c>
    </row>
    <row r="1044" spans="1:11" ht="45">
      <c r="A1044" s="135">
        <v>1001635</v>
      </c>
      <c r="B1044" s="136">
        <v>45219</v>
      </c>
      <c r="C1044" s="137" t="s">
        <v>60</v>
      </c>
      <c r="D1044" s="137" t="s">
        <v>3021</v>
      </c>
      <c r="E1044" s="137" t="s">
        <v>87</v>
      </c>
      <c r="F1044" s="138">
        <v>410000</v>
      </c>
      <c r="G1044" s="137" t="s">
        <v>77</v>
      </c>
      <c r="H1044" s="137" t="s">
        <v>507</v>
      </c>
      <c r="I1044" s="137" t="s">
        <v>65</v>
      </c>
      <c r="J1044" s="137" t="s">
        <v>3022</v>
      </c>
      <c r="K1044" s="137" t="s">
        <v>3023</v>
      </c>
    </row>
    <row r="1045" spans="1:11" ht="30">
      <c r="A1045" s="135">
        <v>1001643</v>
      </c>
      <c r="B1045" s="136">
        <v>45219</v>
      </c>
      <c r="C1045" s="137" t="s">
        <v>74</v>
      </c>
      <c r="D1045" s="137" t="s">
        <v>3024</v>
      </c>
      <c r="E1045" s="137" t="s">
        <v>62</v>
      </c>
      <c r="F1045" s="138">
        <v>360000</v>
      </c>
      <c r="G1045" s="137" t="s">
        <v>893</v>
      </c>
      <c r="H1045" s="137" t="s">
        <v>894</v>
      </c>
      <c r="I1045" s="137" t="s">
        <v>65</v>
      </c>
      <c r="J1045" s="137" t="s">
        <v>3025</v>
      </c>
      <c r="K1045" s="137" t="s">
        <v>3026</v>
      </c>
    </row>
    <row r="1046" spans="1:11" ht="30">
      <c r="A1046" s="135">
        <v>1001647</v>
      </c>
      <c r="B1046" s="136">
        <v>45219</v>
      </c>
      <c r="C1046" s="137" t="s">
        <v>68</v>
      </c>
      <c r="D1046" s="137" t="s">
        <v>3027</v>
      </c>
      <c r="E1046" s="137" t="s">
        <v>62</v>
      </c>
      <c r="F1046" s="138">
        <v>625000</v>
      </c>
      <c r="G1046" s="137" t="s">
        <v>77</v>
      </c>
      <c r="H1046" s="137" t="s">
        <v>111</v>
      </c>
      <c r="I1046" s="137" t="s">
        <v>65</v>
      </c>
      <c r="J1046" s="137" t="s">
        <v>3028</v>
      </c>
      <c r="K1046" s="137" t="s">
        <v>3029</v>
      </c>
    </row>
    <row r="1047" spans="1:11" ht="30">
      <c r="A1047" s="135">
        <v>1001669</v>
      </c>
      <c r="B1047" s="136">
        <v>45222</v>
      </c>
      <c r="C1047" s="137" t="s">
        <v>60</v>
      </c>
      <c r="D1047" s="137" t="s">
        <v>3030</v>
      </c>
      <c r="E1047" s="137" t="s">
        <v>62</v>
      </c>
      <c r="F1047" s="138">
        <v>1000000</v>
      </c>
      <c r="G1047" s="137" t="s">
        <v>77</v>
      </c>
      <c r="H1047" s="137" t="s">
        <v>507</v>
      </c>
      <c r="I1047" s="137" t="s">
        <v>65</v>
      </c>
      <c r="J1047" s="137" t="s">
        <v>3031</v>
      </c>
      <c r="K1047" s="137" t="s">
        <v>3032</v>
      </c>
    </row>
    <row r="1048" spans="1:11" ht="30">
      <c r="A1048" s="135">
        <v>1001693</v>
      </c>
      <c r="B1048" s="136">
        <v>45223</v>
      </c>
      <c r="C1048" s="137" t="s">
        <v>60</v>
      </c>
      <c r="D1048" s="137" t="s">
        <v>3033</v>
      </c>
      <c r="E1048" s="137" t="s">
        <v>115</v>
      </c>
      <c r="F1048" s="138">
        <v>510000</v>
      </c>
      <c r="G1048" s="137" t="s">
        <v>77</v>
      </c>
      <c r="H1048" s="137" t="s">
        <v>507</v>
      </c>
      <c r="I1048" s="137" t="s">
        <v>65</v>
      </c>
      <c r="J1048" s="137" t="s">
        <v>2001</v>
      </c>
      <c r="K1048" s="137" t="s">
        <v>2002</v>
      </c>
    </row>
    <row r="1049" spans="1:11" ht="30">
      <c r="A1049" s="135">
        <v>1001832</v>
      </c>
      <c r="B1049" s="136">
        <v>45229</v>
      </c>
      <c r="C1049" s="137" t="s">
        <v>60</v>
      </c>
      <c r="D1049" s="137" t="s">
        <v>3034</v>
      </c>
      <c r="E1049" s="137" t="s">
        <v>62</v>
      </c>
      <c r="F1049" s="138">
        <v>900000</v>
      </c>
      <c r="G1049" s="137" t="s">
        <v>77</v>
      </c>
      <c r="H1049" s="137" t="s">
        <v>507</v>
      </c>
      <c r="I1049" s="137" t="s">
        <v>152</v>
      </c>
      <c r="J1049" s="137" t="s">
        <v>300</v>
      </c>
      <c r="K1049" s="137" t="s">
        <v>3035</v>
      </c>
    </row>
    <row r="1050" spans="1:11" ht="105">
      <c r="A1050" s="135">
        <v>1001843</v>
      </c>
      <c r="B1050" s="136">
        <v>45229</v>
      </c>
      <c r="C1050" s="137" t="s">
        <v>68</v>
      </c>
      <c r="D1050" s="137" t="s">
        <v>3036</v>
      </c>
      <c r="E1050" s="137" t="s">
        <v>115</v>
      </c>
      <c r="F1050" s="138">
        <v>95000</v>
      </c>
      <c r="G1050" s="137" t="s">
        <v>77</v>
      </c>
      <c r="H1050" s="137" t="s">
        <v>111</v>
      </c>
      <c r="I1050" s="137" t="s">
        <v>65</v>
      </c>
      <c r="J1050" s="137" t="s">
        <v>3037</v>
      </c>
      <c r="K1050" s="137" t="s">
        <v>3038</v>
      </c>
    </row>
    <row r="1051" spans="1:11" ht="30">
      <c r="A1051" s="135">
        <v>1001845</v>
      </c>
      <c r="B1051" s="136">
        <v>45229</v>
      </c>
      <c r="C1051" s="137" t="s">
        <v>74</v>
      </c>
      <c r="D1051" s="137" t="s">
        <v>3039</v>
      </c>
      <c r="E1051" s="137" t="s">
        <v>62</v>
      </c>
      <c r="F1051" s="138">
        <v>419000</v>
      </c>
      <c r="G1051" s="137" t="s">
        <v>77</v>
      </c>
      <c r="H1051" s="137" t="s">
        <v>78</v>
      </c>
      <c r="I1051" s="137" t="s">
        <v>65</v>
      </c>
      <c r="J1051" s="137" t="s">
        <v>3040</v>
      </c>
      <c r="K1051" s="137" t="s">
        <v>3041</v>
      </c>
    </row>
    <row r="1052" spans="1:11" ht="60">
      <c r="A1052" s="135">
        <v>1001848</v>
      </c>
      <c r="B1052" s="136">
        <v>45229</v>
      </c>
      <c r="C1052" s="137" t="s">
        <v>68</v>
      </c>
      <c r="D1052" s="137" t="s">
        <v>3042</v>
      </c>
      <c r="E1052" s="137" t="s">
        <v>62</v>
      </c>
      <c r="F1052" s="138">
        <v>615000</v>
      </c>
      <c r="G1052" s="137" t="s">
        <v>77</v>
      </c>
      <c r="H1052" s="137" t="s">
        <v>111</v>
      </c>
      <c r="I1052" s="137" t="s">
        <v>65</v>
      </c>
      <c r="J1052" s="137" t="s">
        <v>3043</v>
      </c>
      <c r="K1052" s="137" t="s">
        <v>3044</v>
      </c>
    </row>
    <row r="1053" spans="1:11" ht="30">
      <c r="A1053" s="135">
        <v>1001852</v>
      </c>
      <c r="B1053" s="136">
        <v>45229</v>
      </c>
      <c r="C1053" s="137" t="s">
        <v>60</v>
      </c>
      <c r="D1053" s="137" t="s">
        <v>3045</v>
      </c>
      <c r="E1053" s="137" t="s">
        <v>159</v>
      </c>
      <c r="F1053" s="138">
        <v>369000</v>
      </c>
      <c r="G1053" s="137" t="s">
        <v>77</v>
      </c>
      <c r="H1053" s="137" t="s">
        <v>507</v>
      </c>
      <c r="I1053" s="137" t="s">
        <v>65</v>
      </c>
      <c r="J1053" s="137" t="s">
        <v>3046</v>
      </c>
      <c r="K1053" s="137" t="s">
        <v>3047</v>
      </c>
    </row>
    <row r="1054" spans="1:11" ht="30">
      <c r="A1054" s="135">
        <v>1001857</v>
      </c>
      <c r="B1054" s="136">
        <v>45230</v>
      </c>
      <c r="C1054" s="137" t="s">
        <v>68</v>
      </c>
      <c r="D1054" s="137" t="s">
        <v>3048</v>
      </c>
      <c r="E1054" s="137" t="s">
        <v>62</v>
      </c>
      <c r="F1054" s="138">
        <v>650000</v>
      </c>
      <c r="G1054" s="137" t="s">
        <v>77</v>
      </c>
      <c r="H1054" s="137" t="s">
        <v>111</v>
      </c>
      <c r="I1054" s="137" t="s">
        <v>65</v>
      </c>
      <c r="J1054" s="137" t="s">
        <v>3049</v>
      </c>
      <c r="K1054" s="137" t="s">
        <v>3050</v>
      </c>
    </row>
    <row r="1055" spans="1:11" ht="75">
      <c r="A1055" s="135">
        <v>1001868</v>
      </c>
      <c r="B1055" s="136">
        <v>45230</v>
      </c>
      <c r="C1055" s="137" t="s">
        <v>100</v>
      </c>
      <c r="D1055" s="137" t="s">
        <v>3051</v>
      </c>
      <c r="E1055" s="137" t="s">
        <v>62</v>
      </c>
      <c r="F1055" s="138">
        <v>1458000</v>
      </c>
      <c r="G1055" s="137" t="s">
        <v>102</v>
      </c>
      <c r="H1055" s="137" t="s">
        <v>103</v>
      </c>
      <c r="I1055" s="137" t="s">
        <v>65</v>
      </c>
      <c r="J1055" s="137" t="s">
        <v>3052</v>
      </c>
      <c r="K1055" s="137" t="s">
        <v>3053</v>
      </c>
    </row>
    <row r="1056" spans="1:11" ht="30">
      <c r="A1056" s="135">
        <v>1001872</v>
      </c>
      <c r="B1056" s="136">
        <v>45230</v>
      </c>
      <c r="C1056" s="137" t="s">
        <v>60</v>
      </c>
      <c r="D1056" s="137" t="s">
        <v>3054</v>
      </c>
      <c r="E1056" s="137" t="s">
        <v>62</v>
      </c>
      <c r="F1056" s="138">
        <v>429900</v>
      </c>
      <c r="G1056" s="137" t="s">
        <v>77</v>
      </c>
      <c r="H1056" s="137" t="s">
        <v>507</v>
      </c>
      <c r="I1056" s="137" t="s">
        <v>65</v>
      </c>
      <c r="J1056" s="137" t="s">
        <v>3055</v>
      </c>
      <c r="K1056" s="137" t="s">
        <v>3056</v>
      </c>
    </row>
    <row r="1057" spans="1:11" ht="30">
      <c r="A1057" s="135">
        <v>1001875</v>
      </c>
      <c r="B1057" s="136">
        <v>45230</v>
      </c>
      <c r="C1057" s="137" t="s">
        <v>74</v>
      </c>
      <c r="D1057" s="137" t="s">
        <v>3057</v>
      </c>
      <c r="E1057" s="137" t="s">
        <v>62</v>
      </c>
      <c r="F1057" s="138">
        <v>440000</v>
      </c>
      <c r="G1057" s="137" t="s">
        <v>144</v>
      </c>
      <c r="H1057" s="137" t="s">
        <v>561</v>
      </c>
      <c r="I1057" s="137" t="s">
        <v>65</v>
      </c>
      <c r="J1057" s="137" t="s">
        <v>3058</v>
      </c>
      <c r="K1057" s="137" t="s">
        <v>3059</v>
      </c>
    </row>
    <row r="1058" spans="1:11" ht="45">
      <c r="A1058" s="135">
        <v>1001890</v>
      </c>
      <c r="B1058" s="136">
        <v>45231</v>
      </c>
      <c r="C1058" s="137" t="s">
        <v>60</v>
      </c>
      <c r="D1058" s="137" t="s">
        <v>3060</v>
      </c>
      <c r="E1058" s="137" t="s">
        <v>87</v>
      </c>
      <c r="F1058" s="138">
        <v>580000</v>
      </c>
      <c r="G1058" s="137" t="s">
        <v>63</v>
      </c>
      <c r="H1058" s="137" t="s">
        <v>64</v>
      </c>
      <c r="I1058" s="137" t="s">
        <v>65</v>
      </c>
      <c r="J1058" s="137" t="s">
        <v>3061</v>
      </c>
      <c r="K1058" s="137" t="s">
        <v>3062</v>
      </c>
    </row>
    <row r="1059" spans="1:11" ht="45">
      <c r="A1059" s="135">
        <v>1001893</v>
      </c>
      <c r="B1059" s="136">
        <v>45231</v>
      </c>
      <c r="C1059" s="137" t="s">
        <v>68</v>
      </c>
      <c r="D1059" s="137" t="s">
        <v>3063</v>
      </c>
      <c r="E1059" s="137" t="s">
        <v>62</v>
      </c>
      <c r="F1059" s="138">
        <v>1890000</v>
      </c>
      <c r="G1059" s="137" t="s">
        <v>77</v>
      </c>
      <c r="H1059" s="137" t="s">
        <v>111</v>
      </c>
      <c r="I1059" s="137" t="s">
        <v>65</v>
      </c>
      <c r="J1059" s="137" t="s">
        <v>3064</v>
      </c>
      <c r="K1059" s="137" t="s">
        <v>3065</v>
      </c>
    </row>
    <row r="1060" spans="1:11" ht="45">
      <c r="A1060" s="135">
        <v>1001896</v>
      </c>
      <c r="B1060" s="136">
        <v>45231</v>
      </c>
      <c r="C1060" s="137" t="s">
        <v>233</v>
      </c>
      <c r="D1060" s="137" t="s">
        <v>3066</v>
      </c>
      <c r="E1060" s="137" t="s">
        <v>115</v>
      </c>
      <c r="F1060" s="138">
        <v>400350</v>
      </c>
      <c r="G1060" s="137" t="s">
        <v>63</v>
      </c>
      <c r="H1060" s="137" t="s">
        <v>252</v>
      </c>
      <c r="I1060" s="137" t="s">
        <v>65</v>
      </c>
      <c r="J1060" s="137" t="s">
        <v>1296</v>
      </c>
      <c r="K1060" s="137" t="s">
        <v>3067</v>
      </c>
    </row>
    <row r="1061" spans="1:11" ht="45">
      <c r="A1061" s="135">
        <v>1001908</v>
      </c>
      <c r="B1061" s="136">
        <v>45231</v>
      </c>
      <c r="C1061" s="137" t="s">
        <v>60</v>
      </c>
      <c r="D1061" s="137" t="s">
        <v>3068</v>
      </c>
      <c r="E1061" s="137" t="s">
        <v>115</v>
      </c>
      <c r="F1061" s="138">
        <v>860000</v>
      </c>
      <c r="G1061" s="137" t="s">
        <v>77</v>
      </c>
      <c r="H1061" s="137" t="s">
        <v>507</v>
      </c>
      <c r="I1061" s="137" t="s">
        <v>65</v>
      </c>
      <c r="J1061" s="137" t="s">
        <v>2511</v>
      </c>
      <c r="K1061" s="137" t="s">
        <v>2002</v>
      </c>
    </row>
    <row r="1062" spans="1:11" ht="30">
      <c r="A1062" s="135">
        <v>1001949</v>
      </c>
      <c r="B1062" s="136">
        <v>45232</v>
      </c>
      <c r="C1062" s="137" t="s">
        <v>233</v>
      </c>
      <c r="D1062" s="137" t="s">
        <v>3069</v>
      </c>
      <c r="E1062" s="137" t="s">
        <v>87</v>
      </c>
      <c r="F1062" s="138">
        <v>950000</v>
      </c>
      <c r="G1062" s="137" t="s">
        <v>63</v>
      </c>
      <c r="H1062" s="137" t="s">
        <v>252</v>
      </c>
      <c r="I1062" s="137" t="s">
        <v>65</v>
      </c>
      <c r="J1062" s="137" t="s">
        <v>3070</v>
      </c>
      <c r="K1062" s="137" t="s">
        <v>3071</v>
      </c>
    </row>
    <row r="1063" spans="1:11" ht="30">
      <c r="A1063" s="135">
        <v>1001963</v>
      </c>
      <c r="B1063" s="136">
        <v>45233</v>
      </c>
      <c r="C1063" s="137" t="s">
        <v>68</v>
      </c>
      <c r="D1063" s="137" t="s">
        <v>3072</v>
      </c>
      <c r="E1063" s="137" t="s">
        <v>115</v>
      </c>
      <c r="F1063" s="138">
        <v>425000</v>
      </c>
      <c r="G1063" s="137" t="s">
        <v>77</v>
      </c>
      <c r="H1063" s="137" t="s">
        <v>111</v>
      </c>
      <c r="I1063" s="137" t="s">
        <v>65</v>
      </c>
      <c r="J1063" s="137" t="s">
        <v>3073</v>
      </c>
      <c r="K1063" s="137" t="s">
        <v>3074</v>
      </c>
    </row>
    <row r="1064" spans="1:11" ht="30">
      <c r="A1064" s="135">
        <v>1001976</v>
      </c>
      <c r="B1064" s="136">
        <v>45233</v>
      </c>
      <c r="C1064" s="137" t="s">
        <v>100</v>
      </c>
      <c r="D1064" s="137" t="s">
        <v>3075</v>
      </c>
      <c r="E1064" s="137" t="s">
        <v>62</v>
      </c>
      <c r="F1064" s="138">
        <v>300000</v>
      </c>
      <c r="G1064" s="137" t="s">
        <v>102</v>
      </c>
      <c r="H1064" s="137" t="s">
        <v>103</v>
      </c>
      <c r="I1064" s="137" t="s">
        <v>65</v>
      </c>
      <c r="J1064" s="137" t="s">
        <v>3076</v>
      </c>
      <c r="K1064" s="137" t="s">
        <v>3077</v>
      </c>
    </row>
    <row r="1065" spans="1:11" ht="30">
      <c r="A1065" s="135">
        <v>1001980</v>
      </c>
      <c r="B1065" s="136">
        <v>45233</v>
      </c>
      <c r="C1065" s="137" t="s">
        <v>60</v>
      </c>
      <c r="D1065" s="137" t="s">
        <v>3078</v>
      </c>
      <c r="E1065" s="137" t="s">
        <v>62</v>
      </c>
      <c r="F1065" s="138">
        <v>475000</v>
      </c>
      <c r="G1065" s="137" t="s">
        <v>77</v>
      </c>
      <c r="H1065" s="137" t="s">
        <v>507</v>
      </c>
      <c r="I1065" s="137" t="s">
        <v>65</v>
      </c>
      <c r="J1065" s="137" t="s">
        <v>3079</v>
      </c>
      <c r="K1065" s="137" t="s">
        <v>3080</v>
      </c>
    </row>
    <row r="1066" spans="1:11" ht="30">
      <c r="A1066" s="135">
        <v>1001985</v>
      </c>
      <c r="B1066" s="136">
        <v>45233</v>
      </c>
      <c r="C1066" s="137" t="s">
        <v>148</v>
      </c>
      <c r="D1066" s="137" t="s">
        <v>3081</v>
      </c>
      <c r="E1066" s="137" t="s">
        <v>62</v>
      </c>
      <c r="F1066" s="138">
        <v>575000</v>
      </c>
      <c r="G1066" s="137" t="s">
        <v>150</v>
      </c>
      <c r="H1066" s="137" t="s">
        <v>151</v>
      </c>
      <c r="I1066" s="137" t="s">
        <v>152</v>
      </c>
      <c r="J1066" s="137" t="s">
        <v>153</v>
      </c>
      <c r="K1066" s="137" t="s">
        <v>3082</v>
      </c>
    </row>
    <row r="1067" spans="1:11" ht="60">
      <c r="A1067" s="135">
        <v>1001999</v>
      </c>
      <c r="B1067" s="136">
        <v>45233</v>
      </c>
      <c r="C1067" s="137" t="s">
        <v>68</v>
      </c>
      <c r="D1067" s="137" t="s">
        <v>3083</v>
      </c>
      <c r="E1067" s="137" t="s">
        <v>62</v>
      </c>
      <c r="F1067" s="138">
        <v>1850000</v>
      </c>
      <c r="G1067" s="137" t="s">
        <v>203</v>
      </c>
      <c r="H1067" s="137" t="s">
        <v>204</v>
      </c>
      <c r="I1067" s="137" t="s">
        <v>65</v>
      </c>
      <c r="J1067" s="137" t="s">
        <v>3084</v>
      </c>
      <c r="K1067" s="137" t="s">
        <v>3085</v>
      </c>
    </row>
    <row r="1068" spans="1:11" ht="30">
      <c r="A1068" s="135">
        <v>1002024</v>
      </c>
      <c r="B1068" s="136">
        <v>45236</v>
      </c>
      <c r="C1068" s="137" t="s">
        <v>233</v>
      </c>
      <c r="D1068" s="137" t="s">
        <v>3086</v>
      </c>
      <c r="E1068" s="137" t="s">
        <v>62</v>
      </c>
      <c r="F1068" s="138">
        <v>510000</v>
      </c>
      <c r="G1068" s="137" t="s">
        <v>102</v>
      </c>
      <c r="H1068" s="137" t="s">
        <v>235</v>
      </c>
      <c r="I1068" s="137" t="s">
        <v>65</v>
      </c>
      <c r="J1068" s="137" t="s">
        <v>3087</v>
      </c>
      <c r="K1068" s="137" t="s">
        <v>3088</v>
      </c>
    </row>
    <row r="1069" spans="1:11" ht="30">
      <c r="A1069" s="135">
        <v>1002041</v>
      </c>
      <c r="B1069" s="136">
        <v>45236</v>
      </c>
      <c r="C1069" s="137" t="s">
        <v>100</v>
      </c>
      <c r="D1069" s="137" t="s">
        <v>3089</v>
      </c>
      <c r="E1069" s="137" t="s">
        <v>62</v>
      </c>
      <c r="F1069" s="138">
        <v>415000</v>
      </c>
      <c r="G1069" s="137" t="s">
        <v>102</v>
      </c>
      <c r="H1069" s="137" t="s">
        <v>103</v>
      </c>
      <c r="I1069" s="137" t="s">
        <v>65</v>
      </c>
      <c r="J1069" s="137" t="s">
        <v>3090</v>
      </c>
      <c r="K1069" s="137" t="s">
        <v>3091</v>
      </c>
    </row>
    <row r="1070" spans="1:11" ht="30">
      <c r="A1070" s="135">
        <v>1002079</v>
      </c>
      <c r="B1070" s="136">
        <v>45237</v>
      </c>
      <c r="C1070" s="137" t="s">
        <v>60</v>
      </c>
      <c r="D1070" s="137" t="s">
        <v>3092</v>
      </c>
      <c r="E1070" s="137" t="s">
        <v>62</v>
      </c>
      <c r="F1070" s="138">
        <v>400000</v>
      </c>
      <c r="G1070" s="137" t="s">
        <v>77</v>
      </c>
      <c r="H1070" s="137" t="s">
        <v>507</v>
      </c>
      <c r="I1070" s="137" t="s">
        <v>65</v>
      </c>
      <c r="J1070" s="137" t="s">
        <v>3093</v>
      </c>
      <c r="K1070" s="137" t="s">
        <v>3094</v>
      </c>
    </row>
    <row r="1071" spans="1:11" ht="30">
      <c r="A1071" s="135">
        <v>1002084</v>
      </c>
      <c r="B1071" s="136">
        <v>45237</v>
      </c>
      <c r="C1071" s="137" t="s">
        <v>60</v>
      </c>
      <c r="D1071" s="137" t="s">
        <v>3095</v>
      </c>
      <c r="E1071" s="137" t="s">
        <v>62</v>
      </c>
      <c r="F1071" s="138">
        <v>1350000</v>
      </c>
      <c r="G1071" s="137" t="s">
        <v>63</v>
      </c>
      <c r="H1071" s="137" t="s">
        <v>64</v>
      </c>
      <c r="I1071" s="137" t="s">
        <v>65</v>
      </c>
      <c r="J1071" s="137" t="s">
        <v>3096</v>
      </c>
      <c r="K1071" s="137" t="s">
        <v>3097</v>
      </c>
    </row>
    <row r="1072" spans="1:11" ht="30">
      <c r="A1072" s="135">
        <v>1002086</v>
      </c>
      <c r="B1072" s="136">
        <v>45237</v>
      </c>
      <c r="C1072" s="137" t="s">
        <v>60</v>
      </c>
      <c r="D1072" s="137" t="s">
        <v>3098</v>
      </c>
      <c r="E1072" s="137" t="s">
        <v>62</v>
      </c>
      <c r="F1072" s="138">
        <v>425500</v>
      </c>
      <c r="G1072" s="137" t="s">
        <v>63</v>
      </c>
      <c r="H1072" s="137" t="s">
        <v>64</v>
      </c>
      <c r="I1072" s="137" t="s">
        <v>65</v>
      </c>
      <c r="J1072" s="137" t="s">
        <v>3099</v>
      </c>
      <c r="K1072" s="137" t="s">
        <v>3100</v>
      </c>
    </row>
    <row r="1073" spans="1:11" ht="30">
      <c r="A1073" s="135">
        <v>1002091</v>
      </c>
      <c r="B1073" s="136">
        <v>45237</v>
      </c>
      <c r="C1073" s="137" t="s">
        <v>100</v>
      </c>
      <c r="D1073" s="137" t="s">
        <v>3101</v>
      </c>
      <c r="E1073" s="137" t="s">
        <v>62</v>
      </c>
      <c r="F1073" s="138">
        <v>743375</v>
      </c>
      <c r="G1073" s="137" t="s">
        <v>332</v>
      </c>
      <c r="H1073" s="137" t="s">
        <v>333</v>
      </c>
      <c r="I1073" s="137" t="s">
        <v>152</v>
      </c>
      <c r="J1073" s="137" t="s">
        <v>334</v>
      </c>
      <c r="K1073" s="137" t="s">
        <v>3102</v>
      </c>
    </row>
    <row r="1074" spans="1:11" ht="30">
      <c r="A1074" s="135">
        <v>1002156</v>
      </c>
      <c r="B1074" s="136">
        <v>45238</v>
      </c>
      <c r="C1074" s="137" t="s">
        <v>68</v>
      </c>
      <c r="D1074" s="137" t="s">
        <v>3103</v>
      </c>
      <c r="E1074" s="137" t="s">
        <v>62</v>
      </c>
      <c r="F1074" s="138">
        <v>879500</v>
      </c>
      <c r="G1074" s="137" t="s">
        <v>77</v>
      </c>
      <c r="H1074" s="137" t="s">
        <v>111</v>
      </c>
      <c r="I1074" s="137" t="s">
        <v>65</v>
      </c>
      <c r="J1074" s="137" t="s">
        <v>2344</v>
      </c>
      <c r="K1074" s="137" t="s">
        <v>3104</v>
      </c>
    </row>
    <row r="1075" spans="1:11" ht="30">
      <c r="A1075" s="135">
        <v>1002212</v>
      </c>
      <c r="B1075" s="136">
        <v>45239</v>
      </c>
      <c r="C1075" s="137" t="s">
        <v>74</v>
      </c>
      <c r="D1075" s="137" t="s">
        <v>3105</v>
      </c>
      <c r="E1075" s="137" t="s">
        <v>87</v>
      </c>
      <c r="F1075" s="138">
        <v>238000</v>
      </c>
      <c r="G1075" s="137" t="s">
        <v>77</v>
      </c>
      <c r="H1075" s="137" t="s">
        <v>78</v>
      </c>
      <c r="I1075" s="137" t="s">
        <v>65</v>
      </c>
      <c r="J1075" s="137" t="s">
        <v>3106</v>
      </c>
      <c r="K1075" s="137" t="s">
        <v>3107</v>
      </c>
    </row>
    <row r="1076" spans="1:11" ht="30">
      <c r="A1076" s="135">
        <v>1002215</v>
      </c>
      <c r="B1076" s="136">
        <v>45239</v>
      </c>
      <c r="C1076" s="137" t="s">
        <v>60</v>
      </c>
      <c r="D1076" s="137" t="s">
        <v>3108</v>
      </c>
      <c r="E1076" s="137" t="s">
        <v>62</v>
      </c>
      <c r="F1076" s="138">
        <v>1350000</v>
      </c>
      <c r="G1076" s="137" t="s">
        <v>63</v>
      </c>
      <c r="H1076" s="137" t="s">
        <v>64</v>
      </c>
      <c r="I1076" s="137" t="s">
        <v>65</v>
      </c>
      <c r="J1076" s="137" t="s">
        <v>2718</v>
      </c>
      <c r="K1076" s="137" t="s">
        <v>3109</v>
      </c>
    </row>
    <row r="1077" spans="1:11" ht="30">
      <c r="A1077" s="135">
        <v>1002219</v>
      </c>
      <c r="B1077" s="136">
        <v>45239</v>
      </c>
      <c r="C1077" s="137" t="s">
        <v>74</v>
      </c>
      <c r="D1077" s="137" t="s">
        <v>3110</v>
      </c>
      <c r="E1077" s="137" t="s">
        <v>115</v>
      </c>
      <c r="F1077" s="138">
        <v>420000</v>
      </c>
      <c r="G1077" s="137" t="s">
        <v>82</v>
      </c>
      <c r="H1077" s="137" t="s">
        <v>83</v>
      </c>
      <c r="I1077" s="137" t="s">
        <v>65</v>
      </c>
      <c r="J1077" s="137" t="s">
        <v>3111</v>
      </c>
      <c r="K1077" s="137" t="s">
        <v>3112</v>
      </c>
    </row>
    <row r="1078" spans="1:11" ht="30">
      <c r="A1078" s="135">
        <v>1002224</v>
      </c>
      <c r="B1078" s="136">
        <v>45239</v>
      </c>
      <c r="C1078" s="137" t="s">
        <v>100</v>
      </c>
      <c r="D1078" s="137" t="s">
        <v>3113</v>
      </c>
      <c r="E1078" s="137" t="s">
        <v>62</v>
      </c>
      <c r="F1078" s="138">
        <v>686158</v>
      </c>
      <c r="G1078" s="137" t="s">
        <v>332</v>
      </c>
      <c r="H1078" s="137" t="s">
        <v>333</v>
      </c>
      <c r="I1078" s="137" t="s">
        <v>152</v>
      </c>
      <c r="J1078" s="137" t="s">
        <v>334</v>
      </c>
      <c r="K1078" s="137" t="s">
        <v>3114</v>
      </c>
    </row>
    <row r="1079" spans="1:11" ht="30">
      <c r="A1079" s="135">
        <v>1002234</v>
      </c>
      <c r="B1079" s="136">
        <v>45239</v>
      </c>
      <c r="C1079" s="137" t="s">
        <v>100</v>
      </c>
      <c r="D1079" s="137" t="s">
        <v>3115</v>
      </c>
      <c r="E1079" s="137" t="s">
        <v>62</v>
      </c>
      <c r="F1079" s="138">
        <v>590000</v>
      </c>
      <c r="G1079" s="137" t="s">
        <v>102</v>
      </c>
      <c r="H1079" s="137" t="s">
        <v>103</v>
      </c>
      <c r="I1079" s="137" t="s">
        <v>65</v>
      </c>
      <c r="J1079" s="137" t="s">
        <v>3116</v>
      </c>
      <c r="K1079" s="137" t="s">
        <v>3117</v>
      </c>
    </row>
    <row r="1080" spans="1:11" ht="60">
      <c r="A1080" s="135">
        <v>1002239</v>
      </c>
      <c r="B1080" s="136">
        <v>45239</v>
      </c>
      <c r="C1080" s="137" t="s">
        <v>74</v>
      </c>
      <c r="D1080" s="137" t="s">
        <v>3118</v>
      </c>
      <c r="E1080" s="137" t="s">
        <v>62</v>
      </c>
      <c r="F1080" s="138">
        <v>295000</v>
      </c>
      <c r="G1080" s="137" t="s">
        <v>77</v>
      </c>
      <c r="H1080" s="137" t="s">
        <v>78</v>
      </c>
      <c r="I1080" s="137" t="s">
        <v>65</v>
      </c>
      <c r="J1080" s="137" t="s">
        <v>3119</v>
      </c>
      <c r="K1080" s="137" t="s">
        <v>3120</v>
      </c>
    </row>
    <row r="1081" spans="1:11" ht="105">
      <c r="A1081" s="135">
        <v>1002255</v>
      </c>
      <c r="B1081" s="136">
        <v>45243</v>
      </c>
      <c r="C1081" s="137" t="s">
        <v>233</v>
      </c>
      <c r="D1081" s="137" t="s">
        <v>3121</v>
      </c>
      <c r="E1081" s="137" t="s">
        <v>62</v>
      </c>
      <c r="F1081" s="138">
        <v>2175000</v>
      </c>
      <c r="G1081" s="137" t="s">
        <v>63</v>
      </c>
      <c r="H1081" s="137" t="s">
        <v>252</v>
      </c>
      <c r="I1081" s="137" t="s">
        <v>65</v>
      </c>
      <c r="J1081" s="137" t="s">
        <v>3122</v>
      </c>
      <c r="K1081" s="137" t="s">
        <v>3123</v>
      </c>
    </row>
    <row r="1082" spans="1:11" ht="30">
      <c r="A1082" s="135">
        <v>1002256</v>
      </c>
      <c r="B1082" s="136">
        <v>45243</v>
      </c>
      <c r="C1082" s="137" t="s">
        <v>60</v>
      </c>
      <c r="D1082" s="137" t="s">
        <v>3124</v>
      </c>
      <c r="E1082" s="137" t="s">
        <v>62</v>
      </c>
      <c r="F1082" s="138">
        <v>690000</v>
      </c>
      <c r="G1082" s="137" t="s">
        <v>77</v>
      </c>
      <c r="H1082" s="137" t="s">
        <v>507</v>
      </c>
      <c r="I1082" s="137" t="s">
        <v>65</v>
      </c>
      <c r="J1082" s="137" t="s">
        <v>3125</v>
      </c>
      <c r="K1082" s="137" t="s">
        <v>3126</v>
      </c>
    </row>
    <row r="1083" spans="1:11" ht="30">
      <c r="A1083" s="135">
        <v>1002258</v>
      </c>
      <c r="B1083" s="136">
        <v>45243</v>
      </c>
      <c r="C1083" s="137" t="s">
        <v>148</v>
      </c>
      <c r="D1083" s="137" t="s">
        <v>3127</v>
      </c>
      <c r="E1083" s="137" t="s">
        <v>62</v>
      </c>
      <c r="F1083" s="138">
        <v>523950</v>
      </c>
      <c r="G1083" s="137" t="s">
        <v>150</v>
      </c>
      <c r="H1083" s="137" t="s">
        <v>151</v>
      </c>
      <c r="I1083" s="137" t="s">
        <v>152</v>
      </c>
      <c r="J1083" s="137" t="s">
        <v>153</v>
      </c>
      <c r="K1083" s="137" t="s">
        <v>3128</v>
      </c>
    </row>
    <row r="1084" spans="1:11" ht="30">
      <c r="A1084" s="135">
        <v>1002270</v>
      </c>
      <c r="B1084" s="136">
        <v>45243</v>
      </c>
      <c r="C1084" s="137" t="s">
        <v>68</v>
      </c>
      <c r="D1084" s="137" t="s">
        <v>3129</v>
      </c>
      <c r="E1084" s="137" t="s">
        <v>62</v>
      </c>
      <c r="F1084" s="138">
        <v>406000</v>
      </c>
      <c r="G1084" s="137" t="s">
        <v>77</v>
      </c>
      <c r="H1084" s="137" t="s">
        <v>111</v>
      </c>
      <c r="I1084" s="137" t="s">
        <v>65</v>
      </c>
      <c r="J1084" s="137" t="s">
        <v>3130</v>
      </c>
      <c r="K1084" s="137" t="s">
        <v>3131</v>
      </c>
    </row>
    <row r="1085" spans="1:11" ht="60">
      <c r="A1085" s="135">
        <v>1002280</v>
      </c>
      <c r="B1085" s="136">
        <v>45243</v>
      </c>
      <c r="C1085" s="137" t="s">
        <v>68</v>
      </c>
      <c r="D1085" s="137" t="s">
        <v>3132</v>
      </c>
      <c r="E1085" s="137" t="s">
        <v>62</v>
      </c>
      <c r="F1085" s="138">
        <v>454000</v>
      </c>
      <c r="G1085" s="137" t="s">
        <v>77</v>
      </c>
      <c r="H1085" s="137" t="s">
        <v>111</v>
      </c>
      <c r="I1085" s="137" t="s">
        <v>65</v>
      </c>
      <c r="J1085" s="137" t="s">
        <v>3133</v>
      </c>
      <c r="K1085" s="137" t="s">
        <v>3130</v>
      </c>
    </row>
    <row r="1086" spans="1:11" ht="45">
      <c r="A1086" s="135">
        <v>1002298</v>
      </c>
      <c r="B1086" s="136">
        <v>45243</v>
      </c>
      <c r="C1086" s="137" t="s">
        <v>68</v>
      </c>
      <c r="D1086" s="137" t="s">
        <v>3134</v>
      </c>
      <c r="E1086" s="137" t="s">
        <v>62</v>
      </c>
      <c r="F1086" s="138">
        <v>530000</v>
      </c>
      <c r="G1086" s="137" t="s">
        <v>77</v>
      </c>
      <c r="H1086" s="137" t="s">
        <v>111</v>
      </c>
      <c r="I1086" s="137" t="s">
        <v>65</v>
      </c>
      <c r="J1086" s="137" t="s">
        <v>3135</v>
      </c>
      <c r="K1086" s="137" t="s">
        <v>3136</v>
      </c>
    </row>
    <row r="1087" spans="1:11" ht="30">
      <c r="A1087" s="135">
        <v>1002300</v>
      </c>
      <c r="B1087" s="136">
        <v>45243</v>
      </c>
      <c r="C1087" s="137" t="s">
        <v>60</v>
      </c>
      <c r="D1087" s="137" t="s">
        <v>3137</v>
      </c>
      <c r="E1087" s="137" t="s">
        <v>62</v>
      </c>
      <c r="F1087" s="138">
        <v>810000</v>
      </c>
      <c r="G1087" s="137" t="s">
        <v>77</v>
      </c>
      <c r="H1087" s="137" t="s">
        <v>507</v>
      </c>
      <c r="I1087" s="137" t="s">
        <v>152</v>
      </c>
      <c r="J1087" s="137" t="s">
        <v>300</v>
      </c>
      <c r="K1087" s="137" t="s">
        <v>3138</v>
      </c>
    </row>
    <row r="1088" spans="1:11" ht="30">
      <c r="A1088" s="135">
        <v>1002318</v>
      </c>
      <c r="B1088" s="136">
        <v>45244</v>
      </c>
      <c r="C1088" s="137" t="s">
        <v>100</v>
      </c>
      <c r="D1088" s="137" t="s">
        <v>3139</v>
      </c>
      <c r="E1088" s="137" t="s">
        <v>62</v>
      </c>
      <c r="F1088" s="138">
        <v>650000</v>
      </c>
      <c r="G1088" s="137" t="s">
        <v>102</v>
      </c>
      <c r="H1088" s="137" t="s">
        <v>103</v>
      </c>
      <c r="I1088" s="137" t="s">
        <v>65</v>
      </c>
      <c r="J1088" s="137" t="s">
        <v>3140</v>
      </c>
      <c r="K1088" s="137" t="s">
        <v>3141</v>
      </c>
    </row>
    <row r="1089" spans="1:11" ht="30">
      <c r="A1089" s="135">
        <v>1002328</v>
      </c>
      <c r="B1089" s="136">
        <v>45244</v>
      </c>
      <c r="C1089" s="137" t="s">
        <v>68</v>
      </c>
      <c r="D1089" s="137" t="s">
        <v>3142</v>
      </c>
      <c r="E1089" s="137" t="s">
        <v>62</v>
      </c>
      <c r="F1089" s="138">
        <v>153500</v>
      </c>
      <c r="G1089" s="137" t="s">
        <v>77</v>
      </c>
      <c r="H1089" s="137" t="s">
        <v>111</v>
      </c>
      <c r="I1089" s="137" t="s">
        <v>65</v>
      </c>
      <c r="J1089" s="137" t="s">
        <v>3143</v>
      </c>
      <c r="K1089" s="137" t="s">
        <v>3144</v>
      </c>
    </row>
    <row r="1090" spans="1:11" ht="30">
      <c r="A1090" s="135">
        <v>1002332</v>
      </c>
      <c r="B1090" s="136">
        <v>45244</v>
      </c>
      <c r="C1090" s="137" t="s">
        <v>100</v>
      </c>
      <c r="D1090" s="137" t="s">
        <v>3145</v>
      </c>
      <c r="E1090" s="137" t="s">
        <v>87</v>
      </c>
      <c r="F1090" s="138">
        <v>3131948</v>
      </c>
      <c r="G1090" s="137" t="s">
        <v>102</v>
      </c>
      <c r="H1090" s="137" t="s">
        <v>103</v>
      </c>
      <c r="I1090" s="137" t="s">
        <v>152</v>
      </c>
      <c r="J1090" s="137" t="s">
        <v>529</v>
      </c>
      <c r="K1090" s="137" t="s">
        <v>3146</v>
      </c>
    </row>
    <row r="1091" spans="1:11" ht="45">
      <c r="A1091" s="135">
        <v>1002333</v>
      </c>
      <c r="B1091" s="136">
        <v>45244</v>
      </c>
      <c r="C1091" s="137" t="s">
        <v>68</v>
      </c>
      <c r="D1091" s="137" t="s">
        <v>3147</v>
      </c>
      <c r="E1091" s="137" t="s">
        <v>62</v>
      </c>
      <c r="F1091" s="138">
        <v>459000</v>
      </c>
      <c r="G1091" s="137" t="s">
        <v>70</v>
      </c>
      <c r="H1091" s="137" t="s">
        <v>2296</v>
      </c>
      <c r="I1091" s="137" t="s">
        <v>65</v>
      </c>
      <c r="J1091" s="137" t="s">
        <v>3148</v>
      </c>
      <c r="K1091" s="137" t="s">
        <v>3149</v>
      </c>
    </row>
    <row r="1092" spans="1:11" ht="30">
      <c r="A1092" s="135">
        <v>1002338</v>
      </c>
      <c r="B1092" s="136">
        <v>45244</v>
      </c>
      <c r="C1092" s="137" t="s">
        <v>60</v>
      </c>
      <c r="D1092" s="137" t="s">
        <v>3150</v>
      </c>
      <c r="E1092" s="137" t="s">
        <v>87</v>
      </c>
      <c r="F1092" s="138">
        <v>469990</v>
      </c>
      <c r="G1092" s="137" t="s">
        <v>192</v>
      </c>
      <c r="H1092" s="137" t="s">
        <v>193</v>
      </c>
      <c r="I1092" s="137" t="s">
        <v>152</v>
      </c>
      <c r="J1092" s="137" t="s">
        <v>194</v>
      </c>
      <c r="K1092" s="137" t="s">
        <v>3151</v>
      </c>
    </row>
    <row r="1093" spans="1:11" ht="30">
      <c r="A1093" s="135">
        <v>1002346</v>
      </c>
      <c r="B1093" s="136">
        <v>45245</v>
      </c>
      <c r="C1093" s="137" t="s">
        <v>74</v>
      </c>
      <c r="D1093" s="137" t="s">
        <v>3152</v>
      </c>
      <c r="E1093" s="137" t="s">
        <v>248</v>
      </c>
      <c r="F1093" s="138">
        <v>1200000</v>
      </c>
      <c r="G1093" s="137" t="s">
        <v>70</v>
      </c>
      <c r="H1093" s="137" t="s">
        <v>3153</v>
      </c>
      <c r="I1093" s="137" t="s">
        <v>65</v>
      </c>
      <c r="J1093" s="137" t="s">
        <v>3154</v>
      </c>
      <c r="K1093" s="137" t="s">
        <v>3155</v>
      </c>
    </row>
    <row r="1094" spans="1:11" ht="30">
      <c r="A1094" s="135">
        <v>1002348</v>
      </c>
      <c r="B1094" s="136">
        <v>45245</v>
      </c>
      <c r="C1094" s="137" t="s">
        <v>60</v>
      </c>
      <c r="D1094" s="137" t="s">
        <v>3156</v>
      </c>
      <c r="E1094" s="137" t="s">
        <v>115</v>
      </c>
      <c r="F1094" s="138">
        <v>345000</v>
      </c>
      <c r="G1094" s="137" t="s">
        <v>77</v>
      </c>
      <c r="H1094" s="137" t="s">
        <v>507</v>
      </c>
      <c r="I1094" s="137" t="s">
        <v>65</v>
      </c>
      <c r="J1094" s="137" t="s">
        <v>3157</v>
      </c>
      <c r="K1094" s="137" t="s">
        <v>3158</v>
      </c>
    </row>
    <row r="1095" spans="1:11" ht="60">
      <c r="A1095" s="135">
        <v>1002451</v>
      </c>
      <c r="B1095" s="136">
        <v>45247</v>
      </c>
      <c r="C1095" s="137" t="s">
        <v>68</v>
      </c>
      <c r="D1095" s="137" t="s">
        <v>3159</v>
      </c>
      <c r="E1095" s="137" t="s">
        <v>62</v>
      </c>
      <c r="F1095" s="138">
        <v>1600000</v>
      </c>
      <c r="G1095" s="137" t="s">
        <v>77</v>
      </c>
      <c r="H1095" s="137" t="s">
        <v>111</v>
      </c>
      <c r="I1095" s="137" t="s">
        <v>65</v>
      </c>
      <c r="J1095" s="137" t="s">
        <v>3160</v>
      </c>
      <c r="K1095" s="137" t="s">
        <v>3161</v>
      </c>
    </row>
    <row r="1096" spans="1:11" ht="45">
      <c r="A1096" s="135">
        <v>1002468</v>
      </c>
      <c r="B1096" s="136">
        <v>45250</v>
      </c>
      <c r="C1096" s="137" t="s">
        <v>74</v>
      </c>
      <c r="D1096" s="137" t="s">
        <v>3162</v>
      </c>
      <c r="E1096" s="137" t="s">
        <v>115</v>
      </c>
      <c r="F1096" s="138">
        <v>60000</v>
      </c>
      <c r="G1096" s="137" t="s">
        <v>77</v>
      </c>
      <c r="H1096" s="137" t="s">
        <v>78</v>
      </c>
      <c r="I1096" s="137" t="s">
        <v>65</v>
      </c>
      <c r="J1096" s="137" t="s">
        <v>3163</v>
      </c>
      <c r="K1096" s="137" t="s">
        <v>3164</v>
      </c>
    </row>
    <row r="1097" spans="1:11" ht="30">
      <c r="A1097" s="135">
        <v>1002480</v>
      </c>
      <c r="B1097" s="136">
        <v>45250</v>
      </c>
      <c r="C1097" s="137" t="s">
        <v>100</v>
      </c>
      <c r="D1097" s="137" t="s">
        <v>3165</v>
      </c>
      <c r="E1097" s="137" t="s">
        <v>62</v>
      </c>
      <c r="F1097" s="138">
        <v>695000</v>
      </c>
      <c r="G1097" s="137" t="s">
        <v>102</v>
      </c>
      <c r="H1097" s="137" t="s">
        <v>103</v>
      </c>
      <c r="I1097" s="137" t="s">
        <v>65</v>
      </c>
      <c r="J1097" s="137" t="s">
        <v>3166</v>
      </c>
      <c r="K1097" s="137" t="s">
        <v>3167</v>
      </c>
    </row>
    <row r="1098" spans="1:11" ht="30">
      <c r="A1098" s="135">
        <v>1002488</v>
      </c>
      <c r="B1098" s="136">
        <v>45250</v>
      </c>
      <c r="C1098" s="137" t="s">
        <v>60</v>
      </c>
      <c r="D1098" s="137" t="s">
        <v>3168</v>
      </c>
      <c r="E1098" s="137" t="s">
        <v>62</v>
      </c>
      <c r="F1098" s="138">
        <v>753331</v>
      </c>
      <c r="G1098" s="137" t="s">
        <v>192</v>
      </c>
      <c r="H1098" s="137" t="s">
        <v>193</v>
      </c>
      <c r="I1098" s="137" t="s">
        <v>152</v>
      </c>
      <c r="J1098" s="137" t="s">
        <v>194</v>
      </c>
      <c r="K1098" s="137" t="s">
        <v>3169</v>
      </c>
    </row>
    <row r="1099" spans="1:11" ht="45">
      <c r="A1099" s="135">
        <v>1002545</v>
      </c>
      <c r="B1099" s="136">
        <v>45251</v>
      </c>
      <c r="C1099" s="137" t="s">
        <v>74</v>
      </c>
      <c r="D1099" s="137" t="s">
        <v>3170</v>
      </c>
      <c r="E1099" s="137" t="s">
        <v>62</v>
      </c>
      <c r="F1099" s="138">
        <v>480500</v>
      </c>
      <c r="G1099" s="137" t="s">
        <v>77</v>
      </c>
      <c r="H1099" s="137" t="s">
        <v>78</v>
      </c>
      <c r="I1099" s="137" t="s">
        <v>65</v>
      </c>
      <c r="J1099" s="137" t="s">
        <v>3171</v>
      </c>
      <c r="K1099" s="137" t="s">
        <v>3172</v>
      </c>
    </row>
    <row r="1100" spans="1:11" ht="30">
      <c r="A1100" s="135">
        <v>1002552</v>
      </c>
      <c r="B1100" s="136">
        <v>45251</v>
      </c>
      <c r="C1100" s="137" t="s">
        <v>74</v>
      </c>
      <c r="D1100" s="137" t="s">
        <v>3173</v>
      </c>
      <c r="E1100" s="137" t="s">
        <v>62</v>
      </c>
      <c r="F1100" s="138">
        <v>1050000</v>
      </c>
      <c r="G1100" s="137" t="s">
        <v>70</v>
      </c>
      <c r="H1100" s="137" t="s">
        <v>371</v>
      </c>
      <c r="I1100" s="137" t="s">
        <v>65</v>
      </c>
      <c r="J1100" s="137" t="s">
        <v>372</v>
      </c>
      <c r="K1100" s="137" t="s">
        <v>3174</v>
      </c>
    </row>
    <row r="1101" spans="1:11" ht="45">
      <c r="A1101" s="135">
        <v>1002565</v>
      </c>
      <c r="B1101" s="136">
        <v>45251</v>
      </c>
      <c r="C1101" s="137" t="s">
        <v>233</v>
      </c>
      <c r="D1101" s="137" t="s">
        <v>3175</v>
      </c>
      <c r="E1101" s="137" t="s">
        <v>62</v>
      </c>
      <c r="F1101" s="138">
        <v>1075000</v>
      </c>
      <c r="G1101" s="137" t="s">
        <v>102</v>
      </c>
      <c r="H1101" s="137" t="s">
        <v>235</v>
      </c>
      <c r="I1101" s="137" t="s">
        <v>65</v>
      </c>
      <c r="J1101" s="137" t="s">
        <v>3176</v>
      </c>
      <c r="K1101" s="137" t="s">
        <v>3177</v>
      </c>
    </row>
    <row r="1102" spans="1:11" ht="30">
      <c r="A1102" s="135">
        <v>1003066</v>
      </c>
      <c r="B1102" s="136">
        <v>45271</v>
      </c>
      <c r="C1102" s="137" t="s">
        <v>181</v>
      </c>
      <c r="D1102" s="137" t="s">
        <v>3178</v>
      </c>
      <c r="E1102" s="137" t="s">
        <v>115</v>
      </c>
      <c r="F1102" s="138">
        <v>1735000</v>
      </c>
      <c r="G1102" s="137" t="s">
        <v>183</v>
      </c>
      <c r="H1102" s="137" t="s">
        <v>184</v>
      </c>
      <c r="I1102" s="137" t="s">
        <v>65</v>
      </c>
      <c r="J1102" s="137" t="s">
        <v>3179</v>
      </c>
      <c r="K1102" s="137" t="s">
        <v>2002</v>
      </c>
    </row>
    <row r="1103" spans="1:11" ht="30">
      <c r="A1103" s="135">
        <v>1003081</v>
      </c>
      <c r="B1103" s="136">
        <v>45271</v>
      </c>
      <c r="C1103" s="137" t="s">
        <v>100</v>
      </c>
      <c r="D1103" s="137" t="s">
        <v>3180</v>
      </c>
      <c r="E1103" s="137" t="s">
        <v>159</v>
      </c>
      <c r="F1103" s="138">
        <v>329000</v>
      </c>
      <c r="G1103" s="137" t="s">
        <v>102</v>
      </c>
      <c r="H1103" s="137" t="s">
        <v>103</v>
      </c>
      <c r="I1103" s="137" t="s">
        <v>65</v>
      </c>
      <c r="J1103" s="137" t="s">
        <v>3181</v>
      </c>
      <c r="K1103" s="137" t="s">
        <v>3182</v>
      </c>
    </row>
    <row r="1104" spans="1:11" ht="30">
      <c r="A1104" s="135">
        <v>1003107</v>
      </c>
      <c r="B1104" s="136">
        <v>45272</v>
      </c>
      <c r="C1104" s="137" t="s">
        <v>74</v>
      </c>
      <c r="D1104" s="137" t="s">
        <v>3183</v>
      </c>
      <c r="E1104" s="137" t="s">
        <v>76</v>
      </c>
      <c r="F1104" s="138">
        <v>464580</v>
      </c>
      <c r="G1104" s="137" t="s">
        <v>77</v>
      </c>
      <c r="H1104" s="137" t="s">
        <v>78</v>
      </c>
      <c r="I1104" s="137" t="s">
        <v>65</v>
      </c>
      <c r="J1104" s="137" t="s">
        <v>3184</v>
      </c>
      <c r="K1104" s="137" t="s">
        <v>3185</v>
      </c>
    </row>
    <row r="1105" spans="1:11" ht="30">
      <c r="A1105" s="135">
        <v>1003112</v>
      </c>
      <c r="B1105" s="136">
        <v>45272</v>
      </c>
      <c r="C1105" s="137" t="s">
        <v>148</v>
      </c>
      <c r="D1105" s="137" t="s">
        <v>3186</v>
      </c>
      <c r="E1105" s="137" t="s">
        <v>62</v>
      </c>
      <c r="F1105" s="138">
        <v>524000</v>
      </c>
      <c r="G1105" s="137" t="s">
        <v>150</v>
      </c>
      <c r="H1105" s="137" t="s">
        <v>151</v>
      </c>
      <c r="I1105" s="137" t="s">
        <v>152</v>
      </c>
      <c r="J1105" s="137" t="s">
        <v>153</v>
      </c>
      <c r="K1105" s="137" t="s">
        <v>3187</v>
      </c>
    </row>
    <row r="1106" spans="1:11" ht="105">
      <c r="A1106" s="135">
        <v>1003141</v>
      </c>
      <c r="B1106" s="136">
        <v>45273</v>
      </c>
      <c r="C1106" s="137" t="s">
        <v>68</v>
      </c>
      <c r="D1106" s="137" t="s">
        <v>3188</v>
      </c>
      <c r="E1106" s="137" t="s">
        <v>115</v>
      </c>
      <c r="F1106" s="138">
        <v>1077500</v>
      </c>
      <c r="G1106" s="137" t="s">
        <v>77</v>
      </c>
      <c r="H1106" s="137" t="s">
        <v>111</v>
      </c>
      <c r="I1106" s="137" t="s">
        <v>65</v>
      </c>
      <c r="J1106" s="137" t="s">
        <v>3189</v>
      </c>
      <c r="K1106" s="137" t="s">
        <v>3190</v>
      </c>
    </row>
    <row r="1107" spans="1:11" ht="30">
      <c r="A1107" s="135">
        <v>1003163</v>
      </c>
      <c r="B1107" s="136">
        <v>45274</v>
      </c>
      <c r="C1107" s="137" t="s">
        <v>60</v>
      </c>
      <c r="D1107" s="137" t="s">
        <v>3191</v>
      </c>
      <c r="E1107" s="137" t="s">
        <v>159</v>
      </c>
      <c r="F1107" s="138">
        <v>289999</v>
      </c>
      <c r="G1107" s="137" t="s">
        <v>77</v>
      </c>
      <c r="H1107" s="137" t="s">
        <v>507</v>
      </c>
      <c r="I1107" s="137" t="s">
        <v>65</v>
      </c>
      <c r="J1107" s="137" t="s">
        <v>3192</v>
      </c>
      <c r="K1107" s="137" t="s">
        <v>3193</v>
      </c>
    </row>
    <row r="1108" spans="1:11" ht="30">
      <c r="A1108" s="135">
        <v>1003166</v>
      </c>
      <c r="B1108" s="136">
        <v>45274</v>
      </c>
      <c r="C1108" s="137" t="s">
        <v>60</v>
      </c>
      <c r="D1108" s="137" t="s">
        <v>3194</v>
      </c>
      <c r="E1108" s="137" t="s">
        <v>115</v>
      </c>
      <c r="F1108" s="138">
        <v>400000</v>
      </c>
      <c r="G1108" s="137" t="s">
        <v>77</v>
      </c>
      <c r="H1108" s="137" t="s">
        <v>507</v>
      </c>
      <c r="I1108" s="137" t="s">
        <v>65</v>
      </c>
      <c r="J1108" s="137" t="s">
        <v>3195</v>
      </c>
      <c r="K1108" s="137" t="s">
        <v>3196</v>
      </c>
    </row>
    <row r="1109" spans="1:11" ht="30">
      <c r="A1109" s="135">
        <v>1003169</v>
      </c>
      <c r="B1109" s="136">
        <v>45274</v>
      </c>
      <c r="C1109" s="137" t="s">
        <v>100</v>
      </c>
      <c r="D1109" s="137" t="s">
        <v>3197</v>
      </c>
      <c r="E1109" s="137" t="s">
        <v>62</v>
      </c>
      <c r="F1109" s="138">
        <v>439000</v>
      </c>
      <c r="G1109" s="137" t="s">
        <v>102</v>
      </c>
      <c r="H1109" s="137" t="s">
        <v>103</v>
      </c>
      <c r="I1109" s="137" t="s">
        <v>65</v>
      </c>
      <c r="J1109" s="137" t="s">
        <v>3198</v>
      </c>
      <c r="K1109" s="137" t="s">
        <v>3199</v>
      </c>
    </row>
    <row r="1110" spans="1:11" ht="30">
      <c r="A1110" s="135">
        <v>1003171</v>
      </c>
      <c r="B1110" s="136">
        <v>45274</v>
      </c>
      <c r="C1110" s="137" t="s">
        <v>100</v>
      </c>
      <c r="D1110" s="137" t="s">
        <v>3200</v>
      </c>
      <c r="E1110" s="137" t="s">
        <v>87</v>
      </c>
      <c r="F1110" s="138">
        <v>3201125</v>
      </c>
      <c r="G1110" s="137" t="s">
        <v>102</v>
      </c>
      <c r="H1110" s="137" t="s">
        <v>103</v>
      </c>
      <c r="I1110" s="137" t="s">
        <v>152</v>
      </c>
      <c r="J1110" s="137" t="s">
        <v>529</v>
      </c>
      <c r="K1110" s="137" t="s">
        <v>3201</v>
      </c>
    </row>
    <row r="1111" spans="1:11" ht="30">
      <c r="A1111" s="135">
        <v>1003185</v>
      </c>
      <c r="B1111" s="136">
        <v>45275</v>
      </c>
      <c r="C1111" s="137" t="s">
        <v>60</v>
      </c>
      <c r="D1111" s="137" t="s">
        <v>3202</v>
      </c>
      <c r="E1111" s="137" t="s">
        <v>62</v>
      </c>
      <c r="F1111" s="138">
        <v>650000</v>
      </c>
      <c r="G1111" s="137" t="s">
        <v>63</v>
      </c>
      <c r="H1111" s="137" t="s">
        <v>64</v>
      </c>
      <c r="I1111" s="137" t="s">
        <v>65</v>
      </c>
      <c r="J1111" s="137" t="s">
        <v>3203</v>
      </c>
      <c r="K1111" s="137" t="s">
        <v>3204</v>
      </c>
    </row>
    <row r="1112" spans="1:11" ht="30">
      <c r="A1112" s="135">
        <v>1003191</v>
      </c>
      <c r="B1112" s="136">
        <v>45275</v>
      </c>
      <c r="C1112" s="137" t="s">
        <v>68</v>
      </c>
      <c r="D1112" s="137" t="s">
        <v>3205</v>
      </c>
      <c r="E1112" s="137" t="s">
        <v>62</v>
      </c>
      <c r="F1112" s="138">
        <v>450000</v>
      </c>
      <c r="G1112" s="137" t="s">
        <v>77</v>
      </c>
      <c r="H1112" s="137" t="s">
        <v>111</v>
      </c>
      <c r="I1112" s="137" t="s">
        <v>65</v>
      </c>
      <c r="J1112" s="137" t="s">
        <v>3206</v>
      </c>
      <c r="K1112" s="137" t="s">
        <v>3207</v>
      </c>
    </row>
    <row r="1113" spans="1:11" ht="30">
      <c r="A1113" s="135">
        <v>1001699</v>
      </c>
      <c r="B1113" s="136">
        <v>45223</v>
      </c>
      <c r="C1113" s="137" t="s">
        <v>142</v>
      </c>
      <c r="D1113" s="137" t="s">
        <v>3208</v>
      </c>
      <c r="E1113" s="137" t="s">
        <v>62</v>
      </c>
      <c r="F1113" s="138">
        <v>449000</v>
      </c>
      <c r="G1113" s="137" t="s">
        <v>144</v>
      </c>
      <c r="H1113" s="137" t="s">
        <v>145</v>
      </c>
      <c r="I1113" s="137" t="s">
        <v>65</v>
      </c>
      <c r="J1113" s="137" t="s">
        <v>3209</v>
      </c>
      <c r="K1113" s="137" t="s">
        <v>3210</v>
      </c>
    </row>
    <row r="1114" spans="1:11" ht="30">
      <c r="A1114" s="135">
        <v>1001713</v>
      </c>
      <c r="B1114" s="136">
        <v>45223</v>
      </c>
      <c r="C1114" s="137" t="s">
        <v>233</v>
      </c>
      <c r="D1114" s="137" t="s">
        <v>3211</v>
      </c>
      <c r="E1114" s="137" t="s">
        <v>62</v>
      </c>
      <c r="F1114" s="138">
        <v>900000</v>
      </c>
      <c r="G1114" s="137" t="s">
        <v>63</v>
      </c>
      <c r="H1114" s="137" t="s">
        <v>252</v>
      </c>
      <c r="I1114" s="137" t="s">
        <v>65</v>
      </c>
      <c r="J1114" s="137" t="s">
        <v>3212</v>
      </c>
      <c r="K1114" s="137" t="s">
        <v>3213</v>
      </c>
    </row>
    <row r="1115" spans="1:11" ht="30">
      <c r="A1115" s="135">
        <v>1001719</v>
      </c>
      <c r="B1115" s="136">
        <v>45223</v>
      </c>
      <c r="C1115" s="137" t="s">
        <v>68</v>
      </c>
      <c r="D1115" s="137" t="s">
        <v>3214</v>
      </c>
      <c r="E1115" s="137" t="s">
        <v>115</v>
      </c>
      <c r="F1115" s="138">
        <v>7000000</v>
      </c>
      <c r="G1115" s="137" t="s">
        <v>77</v>
      </c>
      <c r="H1115" s="137" t="s">
        <v>111</v>
      </c>
      <c r="I1115" s="137" t="s">
        <v>65</v>
      </c>
      <c r="J1115" s="137" t="s">
        <v>3215</v>
      </c>
      <c r="K1115" s="137" t="s">
        <v>3216</v>
      </c>
    </row>
    <row r="1116" spans="1:11" ht="30">
      <c r="A1116" s="135">
        <v>1001727</v>
      </c>
      <c r="B1116" s="136">
        <v>45224</v>
      </c>
      <c r="C1116" s="137" t="s">
        <v>100</v>
      </c>
      <c r="D1116" s="137" t="s">
        <v>3217</v>
      </c>
      <c r="E1116" s="137" t="s">
        <v>62</v>
      </c>
      <c r="F1116" s="138">
        <v>660000</v>
      </c>
      <c r="G1116" s="137" t="s">
        <v>102</v>
      </c>
      <c r="H1116" s="137" t="s">
        <v>103</v>
      </c>
      <c r="I1116" s="137" t="s">
        <v>65</v>
      </c>
      <c r="J1116" s="137" t="s">
        <v>3218</v>
      </c>
      <c r="K1116" s="137" t="s">
        <v>3219</v>
      </c>
    </row>
    <row r="1117" spans="1:11" ht="30">
      <c r="A1117" s="135">
        <v>1001732</v>
      </c>
      <c r="B1117" s="136">
        <v>45224</v>
      </c>
      <c r="C1117" s="137" t="s">
        <v>100</v>
      </c>
      <c r="D1117" s="137" t="s">
        <v>3220</v>
      </c>
      <c r="E1117" s="137" t="s">
        <v>62</v>
      </c>
      <c r="F1117" s="138">
        <v>465000</v>
      </c>
      <c r="G1117" s="137" t="s">
        <v>102</v>
      </c>
      <c r="H1117" s="137" t="s">
        <v>103</v>
      </c>
      <c r="I1117" s="137" t="s">
        <v>65</v>
      </c>
      <c r="J1117" s="137" t="s">
        <v>3221</v>
      </c>
      <c r="K1117" s="137" t="s">
        <v>3218</v>
      </c>
    </row>
    <row r="1118" spans="1:11" ht="75">
      <c r="A1118" s="135">
        <v>1001745</v>
      </c>
      <c r="B1118" s="136">
        <v>45224</v>
      </c>
      <c r="C1118" s="137" t="s">
        <v>233</v>
      </c>
      <c r="D1118" s="137" t="s">
        <v>3222</v>
      </c>
      <c r="E1118" s="137" t="s">
        <v>62</v>
      </c>
      <c r="F1118" s="138">
        <v>650000</v>
      </c>
      <c r="G1118" s="137" t="s">
        <v>102</v>
      </c>
      <c r="H1118" s="137" t="s">
        <v>235</v>
      </c>
      <c r="I1118" s="137" t="s">
        <v>65</v>
      </c>
      <c r="J1118" s="137" t="s">
        <v>3223</v>
      </c>
      <c r="K1118" s="137" t="s">
        <v>3224</v>
      </c>
    </row>
    <row r="1119" spans="1:11" ht="30">
      <c r="A1119" s="135">
        <v>1001748</v>
      </c>
      <c r="B1119" s="136">
        <v>45224</v>
      </c>
      <c r="C1119" s="137" t="s">
        <v>100</v>
      </c>
      <c r="D1119" s="137" t="s">
        <v>3225</v>
      </c>
      <c r="E1119" s="137" t="s">
        <v>62</v>
      </c>
      <c r="F1119" s="138">
        <v>462500</v>
      </c>
      <c r="G1119" s="137" t="s">
        <v>102</v>
      </c>
      <c r="H1119" s="137" t="s">
        <v>103</v>
      </c>
      <c r="I1119" s="137" t="s">
        <v>65</v>
      </c>
      <c r="J1119" s="137" t="s">
        <v>3226</v>
      </c>
      <c r="K1119" s="137" t="s">
        <v>3227</v>
      </c>
    </row>
    <row r="1120" spans="1:11" ht="30">
      <c r="A1120" s="135">
        <v>1001753</v>
      </c>
      <c r="B1120" s="136">
        <v>45224</v>
      </c>
      <c r="C1120" s="137" t="s">
        <v>74</v>
      </c>
      <c r="D1120" s="137" t="s">
        <v>3228</v>
      </c>
      <c r="E1120" s="137" t="s">
        <v>62</v>
      </c>
      <c r="F1120" s="138">
        <v>675000</v>
      </c>
      <c r="G1120" s="137" t="s">
        <v>82</v>
      </c>
      <c r="H1120" s="137" t="s">
        <v>83</v>
      </c>
      <c r="I1120" s="137" t="s">
        <v>65</v>
      </c>
      <c r="J1120" s="137" t="s">
        <v>3229</v>
      </c>
      <c r="K1120" s="137" t="s">
        <v>533</v>
      </c>
    </row>
    <row r="1121" spans="1:11" ht="30">
      <c r="A1121" s="135">
        <v>1001756</v>
      </c>
      <c r="B1121" s="136">
        <v>45224</v>
      </c>
      <c r="C1121" s="137" t="s">
        <v>74</v>
      </c>
      <c r="D1121" s="137" t="s">
        <v>3230</v>
      </c>
      <c r="E1121" s="137" t="s">
        <v>62</v>
      </c>
      <c r="F1121" s="138">
        <v>687500</v>
      </c>
      <c r="G1121" s="137" t="s">
        <v>893</v>
      </c>
      <c r="H1121" s="137" t="s">
        <v>894</v>
      </c>
      <c r="I1121" s="137" t="s">
        <v>65</v>
      </c>
      <c r="J1121" s="137" t="s">
        <v>3231</v>
      </c>
      <c r="K1121" s="137" t="s">
        <v>533</v>
      </c>
    </row>
    <row r="1122" spans="1:11" ht="30">
      <c r="A1122" s="135">
        <v>1003503</v>
      </c>
      <c r="B1122" s="136">
        <v>45289</v>
      </c>
      <c r="C1122" s="137" t="s">
        <v>233</v>
      </c>
      <c r="D1122" s="137" t="s">
        <v>3232</v>
      </c>
      <c r="E1122" s="137" t="s">
        <v>115</v>
      </c>
      <c r="F1122" s="138">
        <v>722500</v>
      </c>
      <c r="G1122" s="137" t="s">
        <v>63</v>
      </c>
      <c r="H1122" s="137" t="s">
        <v>252</v>
      </c>
      <c r="I1122" s="137" t="s">
        <v>65</v>
      </c>
      <c r="J1122" s="137" t="s">
        <v>1296</v>
      </c>
      <c r="K1122" s="137" t="s">
        <v>3233</v>
      </c>
    </row>
    <row r="1123" spans="1:11" ht="30">
      <c r="A1123" s="135">
        <v>1003508</v>
      </c>
      <c r="B1123" s="136">
        <v>45289</v>
      </c>
      <c r="C1123" s="137" t="s">
        <v>60</v>
      </c>
      <c r="D1123" s="137" t="s">
        <v>3234</v>
      </c>
      <c r="E1123" s="137" t="s">
        <v>62</v>
      </c>
      <c r="F1123" s="138">
        <v>1700000</v>
      </c>
      <c r="G1123" s="137" t="s">
        <v>63</v>
      </c>
      <c r="H1123" s="137" t="s">
        <v>64</v>
      </c>
      <c r="I1123" s="137" t="s">
        <v>65</v>
      </c>
      <c r="J1123" s="137" t="s">
        <v>3235</v>
      </c>
      <c r="K1123" s="137" t="s">
        <v>3236</v>
      </c>
    </row>
    <row r="1124" spans="1:11" ht="30">
      <c r="A1124" s="135">
        <v>1003511</v>
      </c>
      <c r="B1124" s="136">
        <v>45289</v>
      </c>
      <c r="C1124" s="137" t="s">
        <v>60</v>
      </c>
      <c r="D1124" s="137" t="s">
        <v>3237</v>
      </c>
      <c r="E1124" s="137" t="s">
        <v>248</v>
      </c>
      <c r="F1124" s="138">
        <v>393750</v>
      </c>
      <c r="G1124" s="137" t="s">
        <v>192</v>
      </c>
      <c r="H1124" s="137" t="s">
        <v>1463</v>
      </c>
      <c r="I1124" s="137" t="s">
        <v>65</v>
      </c>
      <c r="J1124" s="137" t="s">
        <v>3238</v>
      </c>
      <c r="K1124" s="137" t="s">
        <v>3239</v>
      </c>
    </row>
    <row r="1125" spans="1:11" ht="30">
      <c r="A1125" s="135">
        <v>1003512</v>
      </c>
      <c r="B1125" s="136">
        <v>45289</v>
      </c>
      <c r="C1125" s="137" t="s">
        <v>181</v>
      </c>
      <c r="D1125" s="137" t="s">
        <v>3240</v>
      </c>
      <c r="E1125" s="137" t="s">
        <v>62</v>
      </c>
      <c r="F1125" s="138">
        <v>557000</v>
      </c>
      <c r="G1125" s="137" t="s">
        <v>183</v>
      </c>
      <c r="H1125" s="137" t="s">
        <v>184</v>
      </c>
      <c r="I1125" s="137" t="s">
        <v>65</v>
      </c>
      <c r="J1125" s="137" t="s">
        <v>3241</v>
      </c>
      <c r="K1125" s="137" t="s">
        <v>3242</v>
      </c>
    </row>
    <row r="1126" spans="1:11" ht="30">
      <c r="A1126" s="135">
        <v>1003514</v>
      </c>
      <c r="B1126" s="136">
        <v>45289</v>
      </c>
      <c r="C1126" s="137" t="s">
        <v>68</v>
      </c>
      <c r="D1126" s="137" t="s">
        <v>3243</v>
      </c>
      <c r="E1126" s="137" t="s">
        <v>115</v>
      </c>
      <c r="F1126" s="138">
        <v>160000</v>
      </c>
      <c r="G1126" s="137" t="s">
        <v>77</v>
      </c>
      <c r="H1126" s="137" t="s">
        <v>111</v>
      </c>
      <c r="I1126" s="137" t="s">
        <v>65</v>
      </c>
      <c r="J1126" s="137" t="s">
        <v>1824</v>
      </c>
      <c r="K1126" s="137" t="s">
        <v>3244</v>
      </c>
    </row>
    <row r="1127" spans="1:11" ht="60">
      <c r="A1127" s="135">
        <v>1003516</v>
      </c>
      <c r="B1127" s="136">
        <v>45289</v>
      </c>
      <c r="C1127" s="137" t="s">
        <v>68</v>
      </c>
      <c r="D1127" s="137" t="s">
        <v>3245</v>
      </c>
      <c r="E1127" s="137" t="s">
        <v>62</v>
      </c>
      <c r="F1127" s="138">
        <v>509995</v>
      </c>
      <c r="G1127" s="137" t="s">
        <v>77</v>
      </c>
      <c r="H1127" s="137" t="s">
        <v>111</v>
      </c>
      <c r="I1127" s="137" t="s">
        <v>65</v>
      </c>
      <c r="J1127" s="137" t="s">
        <v>3246</v>
      </c>
      <c r="K1127" s="137" t="s">
        <v>3247</v>
      </c>
    </row>
    <row r="1128" spans="1:11" ht="30">
      <c r="A1128" s="135">
        <v>1003519</v>
      </c>
      <c r="B1128" s="136">
        <v>45289</v>
      </c>
      <c r="C1128" s="137" t="s">
        <v>60</v>
      </c>
      <c r="D1128" s="137" t="s">
        <v>3248</v>
      </c>
      <c r="E1128" s="137" t="s">
        <v>62</v>
      </c>
      <c r="F1128" s="138">
        <v>927339</v>
      </c>
      <c r="G1128" s="137" t="s">
        <v>77</v>
      </c>
      <c r="H1128" s="137" t="s">
        <v>507</v>
      </c>
      <c r="I1128" s="137" t="s">
        <v>152</v>
      </c>
      <c r="J1128" s="137" t="s">
        <v>300</v>
      </c>
      <c r="K1128" s="137" t="s">
        <v>3249</v>
      </c>
    </row>
    <row r="1129" spans="1:11" ht="30">
      <c r="A1129" s="135">
        <v>1003523</v>
      </c>
      <c r="B1129" s="136">
        <v>45289</v>
      </c>
      <c r="C1129" s="137" t="s">
        <v>148</v>
      </c>
      <c r="D1129" s="137" t="s">
        <v>3250</v>
      </c>
      <c r="E1129" s="137" t="s">
        <v>62</v>
      </c>
      <c r="F1129" s="138">
        <v>563000</v>
      </c>
      <c r="G1129" s="137" t="s">
        <v>150</v>
      </c>
      <c r="H1129" s="137" t="s">
        <v>151</v>
      </c>
      <c r="I1129" s="137" t="s">
        <v>152</v>
      </c>
      <c r="J1129" s="137" t="s">
        <v>153</v>
      </c>
      <c r="K1129" s="137" t="s">
        <v>3251</v>
      </c>
    </row>
    <row r="1130" spans="1:11" ht="30">
      <c r="A1130" s="135">
        <v>1003526</v>
      </c>
      <c r="B1130" s="136">
        <v>45289</v>
      </c>
      <c r="C1130" s="137" t="s">
        <v>148</v>
      </c>
      <c r="D1130" s="137" t="s">
        <v>3252</v>
      </c>
      <c r="E1130" s="137" t="s">
        <v>62</v>
      </c>
      <c r="F1130" s="138">
        <v>555000</v>
      </c>
      <c r="G1130" s="137" t="s">
        <v>150</v>
      </c>
      <c r="H1130" s="137" t="s">
        <v>151</v>
      </c>
      <c r="I1130" s="137" t="s">
        <v>152</v>
      </c>
      <c r="J1130" s="137" t="s">
        <v>153</v>
      </c>
      <c r="K1130" s="137" t="s">
        <v>3253</v>
      </c>
    </row>
    <row r="1131" spans="1:11" ht="60">
      <c r="A1131" s="135">
        <v>1003528</v>
      </c>
      <c r="B1131" s="136">
        <v>45289</v>
      </c>
      <c r="C1131" s="137" t="s">
        <v>74</v>
      </c>
      <c r="D1131" s="137" t="s">
        <v>3254</v>
      </c>
      <c r="E1131" s="137" t="s">
        <v>62</v>
      </c>
      <c r="F1131" s="138">
        <v>475000</v>
      </c>
      <c r="G1131" s="137" t="s">
        <v>82</v>
      </c>
      <c r="H1131" s="137" t="s">
        <v>83</v>
      </c>
      <c r="I1131" s="137" t="s">
        <v>65</v>
      </c>
      <c r="J1131" s="137" t="s">
        <v>3255</v>
      </c>
      <c r="K1131" s="137" t="s">
        <v>3256</v>
      </c>
    </row>
    <row r="1132" spans="1:11" ht="30">
      <c r="A1132" s="135">
        <v>1003540</v>
      </c>
      <c r="B1132" s="136">
        <v>45289</v>
      </c>
      <c r="C1132" s="137" t="s">
        <v>60</v>
      </c>
      <c r="D1132" s="137" t="s">
        <v>3257</v>
      </c>
      <c r="E1132" s="137" t="s">
        <v>62</v>
      </c>
      <c r="F1132" s="138">
        <v>1023990.55</v>
      </c>
      <c r="G1132" s="137" t="s">
        <v>77</v>
      </c>
      <c r="H1132" s="137" t="s">
        <v>507</v>
      </c>
      <c r="I1132" s="137" t="s">
        <v>152</v>
      </c>
      <c r="J1132" s="137" t="s">
        <v>300</v>
      </c>
      <c r="K1132" s="137" t="s">
        <v>3258</v>
      </c>
    </row>
    <row r="1133" spans="1:11" ht="30">
      <c r="A1133" s="135">
        <v>1003544</v>
      </c>
      <c r="B1133" s="136">
        <v>45289</v>
      </c>
      <c r="C1133" s="137" t="s">
        <v>60</v>
      </c>
      <c r="D1133" s="137" t="s">
        <v>3259</v>
      </c>
      <c r="E1133" s="137" t="s">
        <v>62</v>
      </c>
      <c r="F1133" s="138">
        <v>1170000</v>
      </c>
      <c r="G1133" s="137" t="s">
        <v>63</v>
      </c>
      <c r="H1133" s="137" t="s">
        <v>64</v>
      </c>
      <c r="I1133" s="137" t="s">
        <v>65</v>
      </c>
      <c r="J1133" s="137" t="s">
        <v>3260</v>
      </c>
      <c r="K1133" s="137" t="s">
        <v>3261</v>
      </c>
    </row>
    <row r="1134" spans="1:11" ht="30">
      <c r="A1134" s="135">
        <v>1003550</v>
      </c>
      <c r="B1134" s="136">
        <v>45289</v>
      </c>
      <c r="C1134" s="137" t="s">
        <v>233</v>
      </c>
      <c r="D1134" s="137" t="s">
        <v>3262</v>
      </c>
      <c r="E1134" s="137" t="s">
        <v>62</v>
      </c>
      <c r="F1134" s="138">
        <v>1100000</v>
      </c>
      <c r="G1134" s="137" t="s">
        <v>63</v>
      </c>
      <c r="H1134" s="137" t="s">
        <v>252</v>
      </c>
      <c r="I1134" s="137" t="s">
        <v>65</v>
      </c>
      <c r="J1134" s="137" t="s">
        <v>3263</v>
      </c>
      <c r="K1134" s="137" t="s">
        <v>3264</v>
      </c>
    </row>
    <row r="1135" spans="1:11" ht="30">
      <c r="A1135" s="135">
        <v>1003552</v>
      </c>
      <c r="B1135" s="136">
        <v>45289</v>
      </c>
      <c r="C1135" s="137" t="s">
        <v>100</v>
      </c>
      <c r="D1135" s="137" t="s">
        <v>3265</v>
      </c>
      <c r="E1135" s="137" t="s">
        <v>62</v>
      </c>
      <c r="F1135" s="138">
        <v>595900</v>
      </c>
      <c r="G1135" s="137" t="s">
        <v>332</v>
      </c>
      <c r="H1135" s="137" t="s">
        <v>333</v>
      </c>
      <c r="I1135" s="137" t="s">
        <v>152</v>
      </c>
      <c r="J1135" s="137" t="s">
        <v>334</v>
      </c>
      <c r="K1135" s="137" t="s">
        <v>3266</v>
      </c>
    </row>
  </sheetData>
  <phoneticPr fontId="2" type="noConversion"/>
  <pageMargins left="0.75" right="0.75" top="1" bottom="1" header="0.5" footer="0.5"/>
  <headerFooter alignWithMargins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H197"/>
  <sheetViews>
    <sheetView workbookViewId="0">
      <selection activeCell="A5" sqref="A5"/>
    </sheetView>
  </sheetViews>
  <sheetFormatPr defaultRowHeight="12.75"/>
  <cols>
    <col min="1" max="1" width="13.7109375" customWidth="1"/>
    <col min="2" max="2" width="12.42578125" style="35" customWidth="1"/>
    <col min="3" max="3" width="27.42578125" customWidth="1"/>
    <col min="4" max="4" width="14.42578125" customWidth="1"/>
    <col min="5" max="5" width="16.28515625" customWidth="1"/>
    <col min="6" max="6" width="20" customWidth="1"/>
    <col min="7" max="7" width="59.85546875" customWidth="1"/>
    <col min="8" max="8" width="45.5703125" customWidth="1"/>
  </cols>
  <sheetData>
    <row r="1" spans="1:8" ht="15.75">
      <c r="A1" s="1" t="s">
        <v>39</v>
      </c>
    </row>
    <row r="2" spans="1:8">
      <c r="A2" s="2" t="str">
        <f>'OVERALL STATS'!A2</f>
        <v>Reporting Period: JANUARY THROUGH DECEMBER, 2023</v>
      </c>
    </row>
    <row r="4" spans="1:8">
      <c r="A4" s="40" t="s">
        <v>40</v>
      </c>
      <c r="B4" s="41" t="s">
        <v>41</v>
      </c>
      <c r="C4" s="40" t="s">
        <v>17</v>
      </c>
      <c r="D4" s="40" t="s">
        <v>42</v>
      </c>
      <c r="E4" s="40" t="s">
        <v>38</v>
      </c>
      <c r="F4" s="40" t="s">
        <v>7</v>
      </c>
      <c r="G4" s="40" t="s">
        <v>43</v>
      </c>
      <c r="H4" s="40" t="s">
        <v>1</v>
      </c>
    </row>
    <row r="5" spans="1:8" ht="30">
      <c r="A5" s="140">
        <v>1000014</v>
      </c>
      <c r="B5" s="141">
        <v>45168</v>
      </c>
      <c r="C5" s="142" t="s">
        <v>142</v>
      </c>
      <c r="D5" s="142" t="s">
        <v>2203</v>
      </c>
      <c r="E5" s="143">
        <v>458500</v>
      </c>
      <c r="F5" s="142" t="s">
        <v>3267</v>
      </c>
      <c r="G5" s="142" t="s">
        <v>2205</v>
      </c>
      <c r="H5" s="142" t="s">
        <v>3268</v>
      </c>
    </row>
    <row r="6" spans="1:8" ht="30">
      <c r="A6" s="140">
        <v>993623</v>
      </c>
      <c r="B6" s="141">
        <v>44960</v>
      </c>
      <c r="C6" s="142" t="s">
        <v>3269</v>
      </c>
      <c r="D6" s="142" t="s">
        <v>3270</v>
      </c>
      <c r="E6" s="143">
        <v>4968000</v>
      </c>
      <c r="F6" s="142" t="s">
        <v>3271</v>
      </c>
      <c r="G6" s="142" t="s">
        <v>3272</v>
      </c>
      <c r="H6" s="142" t="s">
        <v>3273</v>
      </c>
    </row>
    <row r="7" spans="1:8" ht="30">
      <c r="A7" s="140">
        <v>998772</v>
      </c>
      <c r="B7" s="141">
        <v>45128</v>
      </c>
      <c r="C7" s="142" t="s">
        <v>3269</v>
      </c>
      <c r="D7" s="142" t="s">
        <v>3274</v>
      </c>
      <c r="E7" s="143">
        <v>433600</v>
      </c>
      <c r="F7" s="142" t="s">
        <v>3267</v>
      </c>
      <c r="G7" s="142" t="s">
        <v>3275</v>
      </c>
      <c r="H7" s="142" t="s">
        <v>3276</v>
      </c>
    </row>
    <row r="8" spans="1:8" ht="30">
      <c r="A8" s="140">
        <v>1002150</v>
      </c>
      <c r="B8" s="141">
        <v>45238</v>
      </c>
      <c r="C8" s="142" t="s">
        <v>3269</v>
      </c>
      <c r="D8" s="142" t="s">
        <v>3277</v>
      </c>
      <c r="E8" s="143">
        <v>179000</v>
      </c>
      <c r="F8" s="142" t="s">
        <v>3278</v>
      </c>
      <c r="G8" s="142" t="s">
        <v>3279</v>
      </c>
      <c r="H8" s="142" t="s">
        <v>3280</v>
      </c>
    </row>
    <row r="9" spans="1:8" ht="30">
      <c r="A9" s="140">
        <v>997711</v>
      </c>
      <c r="B9" s="141">
        <v>45097</v>
      </c>
      <c r="C9" s="142" t="s">
        <v>817</v>
      </c>
      <c r="D9" s="142" t="s">
        <v>3281</v>
      </c>
      <c r="E9" s="143">
        <v>390720</v>
      </c>
      <c r="F9" s="142" t="s">
        <v>3282</v>
      </c>
      <c r="G9" s="142" t="s">
        <v>3283</v>
      </c>
      <c r="H9" s="142" t="s">
        <v>3284</v>
      </c>
    </row>
    <row r="10" spans="1:8" ht="30">
      <c r="A10" s="140">
        <v>995811</v>
      </c>
      <c r="B10" s="141">
        <v>45037</v>
      </c>
      <c r="C10" s="142" t="s">
        <v>100</v>
      </c>
      <c r="D10" s="142" t="s">
        <v>3285</v>
      </c>
      <c r="E10" s="143">
        <v>340000</v>
      </c>
      <c r="F10" s="142" t="s">
        <v>3267</v>
      </c>
      <c r="G10" s="142" t="s">
        <v>3286</v>
      </c>
      <c r="H10" s="142" t="s">
        <v>3287</v>
      </c>
    </row>
    <row r="11" spans="1:8" ht="45">
      <c r="A11" s="140">
        <v>1003469</v>
      </c>
      <c r="B11" s="141">
        <v>45288</v>
      </c>
      <c r="C11" s="142" t="s">
        <v>100</v>
      </c>
      <c r="D11" s="142" t="s">
        <v>3288</v>
      </c>
      <c r="E11" s="143">
        <v>125000</v>
      </c>
      <c r="F11" s="142" t="s">
        <v>3267</v>
      </c>
      <c r="G11" s="142" t="s">
        <v>3289</v>
      </c>
      <c r="H11" s="142" t="s">
        <v>3290</v>
      </c>
    </row>
    <row r="12" spans="1:8" ht="30">
      <c r="A12" s="140">
        <v>995137</v>
      </c>
      <c r="B12" s="141">
        <v>45016</v>
      </c>
      <c r="C12" s="142" t="s">
        <v>100</v>
      </c>
      <c r="D12" s="142" t="s">
        <v>3291</v>
      </c>
      <c r="E12" s="143">
        <v>307000</v>
      </c>
      <c r="F12" s="142" t="s">
        <v>3267</v>
      </c>
      <c r="G12" s="142" t="s">
        <v>3292</v>
      </c>
      <c r="H12" s="142" t="s">
        <v>3293</v>
      </c>
    </row>
    <row r="13" spans="1:8" ht="30">
      <c r="A13" s="140">
        <v>995139</v>
      </c>
      <c r="B13" s="141">
        <v>45016</v>
      </c>
      <c r="C13" s="142" t="s">
        <v>100</v>
      </c>
      <c r="D13" s="142" t="s">
        <v>3294</v>
      </c>
      <c r="E13" s="143">
        <v>508000</v>
      </c>
      <c r="F13" s="142" t="s">
        <v>3267</v>
      </c>
      <c r="G13" s="142" t="s">
        <v>3295</v>
      </c>
      <c r="H13" s="142" t="s">
        <v>3293</v>
      </c>
    </row>
    <row r="14" spans="1:8" ht="30">
      <c r="A14" s="140">
        <v>993542</v>
      </c>
      <c r="B14" s="141">
        <v>44957</v>
      </c>
      <c r="C14" s="142" t="s">
        <v>100</v>
      </c>
      <c r="D14" s="142" t="s">
        <v>3296</v>
      </c>
      <c r="E14" s="143">
        <v>30000</v>
      </c>
      <c r="F14" s="142" t="s">
        <v>3297</v>
      </c>
      <c r="G14" s="142" t="s">
        <v>3298</v>
      </c>
      <c r="H14" s="142" t="s">
        <v>3299</v>
      </c>
    </row>
    <row r="15" spans="1:8" ht="30">
      <c r="A15" s="140">
        <v>994055</v>
      </c>
      <c r="B15" s="141">
        <v>44978</v>
      </c>
      <c r="C15" s="142" t="s">
        <v>100</v>
      </c>
      <c r="D15" s="142" t="s">
        <v>3300</v>
      </c>
      <c r="E15" s="143">
        <v>50000</v>
      </c>
      <c r="F15" s="142" t="s">
        <v>3278</v>
      </c>
      <c r="G15" s="142" t="s">
        <v>3301</v>
      </c>
      <c r="H15" s="142" t="s">
        <v>3302</v>
      </c>
    </row>
    <row r="16" spans="1:8" ht="30">
      <c r="A16" s="140">
        <v>995343</v>
      </c>
      <c r="B16" s="141">
        <v>45023</v>
      </c>
      <c r="C16" s="142" t="s">
        <v>100</v>
      </c>
      <c r="D16" s="142" t="s">
        <v>3303</v>
      </c>
      <c r="E16" s="143">
        <v>1200000</v>
      </c>
      <c r="F16" s="142" t="s">
        <v>3267</v>
      </c>
      <c r="G16" s="142" t="s">
        <v>3304</v>
      </c>
      <c r="H16" s="142" t="s">
        <v>3305</v>
      </c>
    </row>
    <row r="17" spans="1:8" ht="30">
      <c r="A17" s="140">
        <v>993851</v>
      </c>
      <c r="B17" s="141">
        <v>44970</v>
      </c>
      <c r="C17" s="142" t="s">
        <v>100</v>
      </c>
      <c r="D17" s="142" t="s">
        <v>694</v>
      </c>
      <c r="E17" s="143">
        <v>3664000</v>
      </c>
      <c r="F17" s="142" t="s">
        <v>3306</v>
      </c>
      <c r="G17" s="142" t="s">
        <v>334</v>
      </c>
      <c r="H17" s="142" t="s">
        <v>3290</v>
      </c>
    </row>
    <row r="18" spans="1:8" ht="45">
      <c r="A18" s="140">
        <v>998271</v>
      </c>
      <c r="B18" s="141">
        <v>45113</v>
      </c>
      <c r="C18" s="142" t="s">
        <v>100</v>
      </c>
      <c r="D18" s="142" t="s">
        <v>3307</v>
      </c>
      <c r="E18" s="143">
        <v>150000</v>
      </c>
      <c r="F18" s="142" t="s">
        <v>3297</v>
      </c>
      <c r="G18" s="142" t="s">
        <v>3308</v>
      </c>
      <c r="H18" s="142" t="s">
        <v>3309</v>
      </c>
    </row>
    <row r="19" spans="1:8" ht="30">
      <c r="A19" s="140">
        <v>1002634</v>
      </c>
      <c r="B19" s="141">
        <v>45257</v>
      </c>
      <c r="C19" s="142" t="s">
        <v>100</v>
      </c>
      <c r="D19" s="142" t="s">
        <v>3310</v>
      </c>
      <c r="E19" s="143">
        <v>70000</v>
      </c>
      <c r="F19" s="142" t="s">
        <v>3267</v>
      </c>
      <c r="G19" s="142" t="s">
        <v>3311</v>
      </c>
      <c r="H19" s="142" t="s">
        <v>3287</v>
      </c>
    </row>
    <row r="20" spans="1:8" ht="30">
      <c r="A20" s="140">
        <v>998637</v>
      </c>
      <c r="B20" s="141">
        <v>45124</v>
      </c>
      <c r="C20" s="142" t="s">
        <v>100</v>
      </c>
      <c r="D20" s="142" t="s">
        <v>3312</v>
      </c>
      <c r="E20" s="143">
        <v>50000</v>
      </c>
      <c r="F20" s="142" t="s">
        <v>3278</v>
      </c>
      <c r="G20" s="142" t="s">
        <v>3313</v>
      </c>
      <c r="H20" s="142" t="s">
        <v>3314</v>
      </c>
    </row>
    <row r="21" spans="1:8" ht="30">
      <c r="A21" s="140">
        <v>1002760</v>
      </c>
      <c r="B21" s="141">
        <v>45260</v>
      </c>
      <c r="C21" s="142" t="s">
        <v>100</v>
      </c>
      <c r="D21" s="142" t="s">
        <v>3315</v>
      </c>
      <c r="E21" s="143">
        <v>100000</v>
      </c>
      <c r="F21" s="142" t="s">
        <v>3267</v>
      </c>
      <c r="G21" s="142" t="s">
        <v>3316</v>
      </c>
      <c r="H21" s="142" t="s">
        <v>3317</v>
      </c>
    </row>
    <row r="22" spans="1:8" ht="30">
      <c r="A22" s="140">
        <v>999780</v>
      </c>
      <c r="B22" s="141">
        <v>45160</v>
      </c>
      <c r="C22" s="142" t="s">
        <v>100</v>
      </c>
      <c r="D22" s="142" t="s">
        <v>3318</v>
      </c>
      <c r="E22" s="143">
        <v>185000</v>
      </c>
      <c r="F22" s="142" t="s">
        <v>3267</v>
      </c>
      <c r="G22" s="142" t="s">
        <v>3319</v>
      </c>
      <c r="H22" s="142" t="s">
        <v>3320</v>
      </c>
    </row>
    <row r="23" spans="1:8" ht="60">
      <c r="A23" s="140">
        <v>999723</v>
      </c>
      <c r="B23" s="141">
        <v>45159</v>
      </c>
      <c r="C23" s="142" t="s">
        <v>100</v>
      </c>
      <c r="D23" s="142" t="s">
        <v>3321</v>
      </c>
      <c r="E23" s="143">
        <v>50000</v>
      </c>
      <c r="F23" s="142" t="s">
        <v>3297</v>
      </c>
      <c r="G23" s="142" t="s">
        <v>3322</v>
      </c>
      <c r="H23" s="142" t="s">
        <v>3323</v>
      </c>
    </row>
    <row r="24" spans="1:8" ht="30">
      <c r="A24" s="140">
        <v>1000189</v>
      </c>
      <c r="B24" s="141">
        <v>45174</v>
      </c>
      <c r="C24" s="142" t="s">
        <v>100</v>
      </c>
      <c r="D24" s="142" t="s">
        <v>3324</v>
      </c>
      <c r="E24" s="143">
        <v>589500</v>
      </c>
      <c r="F24" s="142" t="s">
        <v>3282</v>
      </c>
      <c r="G24" s="142" t="s">
        <v>3325</v>
      </c>
      <c r="H24" s="142" t="s">
        <v>3326</v>
      </c>
    </row>
    <row r="25" spans="1:8" ht="45">
      <c r="A25" s="140">
        <v>998254</v>
      </c>
      <c r="B25" s="141">
        <v>45112</v>
      </c>
      <c r="C25" s="142" t="s">
        <v>100</v>
      </c>
      <c r="D25" s="142" t="s">
        <v>3327</v>
      </c>
      <c r="E25" s="143">
        <v>250000</v>
      </c>
      <c r="F25" s="142" t="s">
        <v>3267</v>
      </c>
      <c r="G25" s="142" t="s">
        <v>3328</v>
      </c>
      <c r="H25" s="142" t="s">
        <v>3287</v>
      </c>
    </row>
    <row r="26" spans="1:8" ht="30">
      <c r="A26" s="140">
        <v>1000526</v>
      </c>
      <c r="B26" s="141">
        <v>45184</v>
      </c>
      <c r="C26" s="142" t="s">
        <v>100</v>
      </c>
      <c r="D26" s="142" t="s">
        <v>3329</v>
      </c>
      <c r="E26" s="143">
        <v>2720000</v>
      </c>
      <c r="F26" s="142" t="s">
        <v>3297</v>
      </c>
      <c r="G26" s="142" t="s">
        <v>3330</v>
      </c>
      <c r="H26" s="142" t="s">
        <v>3331</v>
      </c>
    </row>
    <row r="27" spans="1:8" ht="30">
      <c r="A27" s="140">
        <v>1000720</v>
      </c>
      <c r="B27" s="141">
        <v>45191</v>
      </c>
      <c r="C27" s="142" t="s">
        <v>100</v>
      </c>
      <c r="D27" s="142" t="s">
        <v>3332</v>
      </c>
      <c r="E27" s="143">
        <v>300000</v>
      </c>
      <c r="F27" s="142" t="s">
        <v>3267</v>
      </c>
      <c r="G27" s="142" t="s">
        <v>3333</v>
      </c>
      <c r="H27" s="142" t="s">
        <v>3293</v>
      </c>
    </row>
    <row r="28" spans="1:8" ht="45">
      <c r="A28" s="140">
        <v>996575</v>
      </c>
      <c r="B28" s="141">
        <v>45063</v>
      </c>
      <c r="C28" s="142" t="s">
        <v>100</v>
      </c>
      <c r="D28" s="142" t="s">
        <v>3334</v>
      </c>
      <c r="E28" s="143">
        <v>100000</v>
      </c>
      <c r="F28" s="142" t="s">
        <v>3267</v>
      </c>
      <c r="G28" s="142" t="s">
        <v>3335</v>
      </c>
      <c r="H28" s="142" t="s">
        <v>3336</v>
      </c>
    </row>
    <row r="29" spans="1:8" ht="30">
      <c r="A29" s="140">
        <v>1000996</v>
      </c>
      <c r="B29" s="141">
        <v>45197</v>
      </c>
      <c r="C29" s="142" t="s">
        <v>100</v>
      </c>
      <c r="D29" s="142" t="s">
        <v>3337</v>
      </c>
      <c r="E29" s="143">
        <v>362966</v>
      </c>
      <c r="F29" s="142" t="s">
        <v>3267</v>
      </c>
      <c r="G29" s="142" t="s">
        <v>3338</v>
      </c>
      <c r="H29" s="142" t="s">
        <v>3287</v>
      </c>
    </row>
    <row r="30" spans="1:8" ht="30">
      <c r="A30" s="140">
        <v>1001229</v>
      </c>
      <c r="B30" s="141">
        <v>45205</v>
      </c>
      <c r="C30" s="142" t="s">
        <v>100</v>
      </c>
      <c r="D30" s="142" t="s">
        <v>3339</v>
      </c>
      <c r="E30" s="143">
        <v>3700000</v>
      </c>
      <c r="F30" s="142" t="s">
        <v>248</v>
      </c>
      <c r="G30" s="142" t="s">
        <v>3340</v>
      </c>
      <c r="H30" s="142" t="s">
        <v>3341</v>
      </c>
    </row>
    <row r="31" spans="1:8" ht="30">
      <c r="A31" s="140">
        <v>999052</v>
      </c>
      <c r="B31" s="141">
        <v>45138</v>
      </c>
      <c r="C31" s="142" t="s">
        <v>100</v>
      </c>
      <c r="D31" s="142" t="s">
        <v>3342</v>
      </c>
      <c r="E31" s="143">
        <v>169000</v>
      </c>
      <c r="F31" s="142" t="s">
        <v>3267</v>
      </c>
      <c r="G31" s="142" t="s">
        <v>3343</v>
      </c>
      <c r="H31" s="142" t="s">
        <v>3293</v>
      </c>
    </row>
    <row r="32" spans="1:8" ht="30">
      <c r="A32" s="140">
        <v>995605</v>
      </c>
      <c r="B32" s="141">
        <v>45030</v>
      </c>
      <c r="C32" s="142" t="s">
        <v>100</v>
      </c>
      <c r="D32" s="142" t="s">
        <v>3344</v>
      </c>
      <c r="E32" s="143">
        <v>219780</v>
      </c>
      <c r="F32" s="142" t="s">
        <v>3282</v>
      </c>
      <c r="G32" s="142" t="s">
        <v>3345</v>
      </c>
      <c r="H32" s="142" t="s">
        <v>3287</v>
      </c>
    </row>
    <row r="33" spans="1:8" ht="45">
      <c r="A33" s="140">
        <v>994447</v>
      </c>
      <c r="B33" s="141">
        <v>44988</v>
      </c>
      <c r="C33" s="142" t="s">
        <v>100</v>
      </c>
      <c r="D33" s="142" t="s">
        <v>3307</v>
      </c>
      <c r="E33" s="143">
        <v>300000</v>
      </c>
      <c r="F33" s="142" t="s">
        <v>3297</v>
      </c>
      <c r="G33" s="142" t="s">
        <v>3308</v>
      </c>
      <c r="H33" s="142" t="s">
        <v>3346</v>
      </c>
    </row>
    <row r="34" spans="1:8" ht="30">
      <c r="A34" s="140">
        <v>994993</v>
      </c>
      <c r="B34" s="141">
        <v>45012</v>
      </c>
      <c r="C34" s="142" t="s">
        <v>100</v>
      </c>
      <c r="D34" s="142" t="s">
        <v>3347</v>
      </c>
      <c r="E34" s="143">
        <v>90000</v>
      </c>
      <c r="F34" s="142" t="s">
        <v>3278</v>
      </c>
      <c r="G34" s="142" t="s">
        <v>3348</v>
      </c>
      <c r="H34" s="142" t="s">
        <v>3349</v>
      </c>
    </row>
    <row r="35" spans="1:8" ht="30">
      <c r="A35" s="140">
        <v>994761</v>
      </c>
      <c r="B35" s="141">
        <v>45002</v>
      </c>
      <c r="C35" s="142" t="s">
        <v>100</v>
      </c>
      <c r="D35" s="142" t="s">
        <v>3350</v>
      </c>
      <c r="E35" s="143">
        <v>1100000</v>
      </c>
      <c r="F35" s="142" t="s">
        <v>248</v>
      </c>
      <c r="G35" s="142" t="s">
        <v>3351</v>
      </c>
      <c r="H35" s="142" t="s">
        <v>3352</v>
      </c>
    </row>
    <row r="36" spans="1:8" ht="30">
      <c r="A36" s="140">
        <v>1001772</v>
      </c>
      <c r="B36" s="141">
        <v>45225</v>
      </c>
      <c r="C36" s="142" t="s">
        <v>100</v>
      </c>
      <c r="D36" s="142" t="s">
        <v>3353</v>
      </c>
      <c r="E36" s="143">
        <v>385500</v>
      </c>
      <c r="F36" s="142" t="s">
        <v>3267</v>
      </c>
      <c r="G36" s="142" t="s">
        <v>3354</v>
      </c>
      <c r="H36" s="142" t="s">
        <v>3287</v>
      </c>
    </row>
    <row r="37" spans="1:8" ht="30">
      <c r="A37" s="140">
        <v>998134</v>
      </c>
      <c r="B37" s="141">
        <v>45107</v>
      </c>
      <c r="C37" s="142" t="s">
        <v>60</v>
      </c>
      <c r="D37" s="142" t="s">
        <v>3355</v>
      </c>
      <c r="E37" s="143">
        <v>320000</v>
      </c>
      <c r="F37" s="142" t="s">
        <v>3267</v>
      </c>
      <c r="G37" s="142" t="s">
        <v>3356</v>
      </c>
      <c r="H37" s="142" t="s">
        <v>3293</v>
      </c>
    </row>
    <row r="38" spans="1:8" ht="30">
      <c r="A38" s="140">
        <v>999653</v>
      </c>
      <c r="B38" s="141">
        <v>45156</v>
      </c>
      <c r="C38" s="142" t="s">
        <v>60</v>
      </c>
      <c r="D38" s="142" t="s">
        <v>3357</v>
      </c>
      <c r="E38" s="143">
        <v>100000</v>
      </c>
      <c r="F38" s="142" t="s">
        <v>3267</v>
      </c>
      <c r="G38" s="142" t="s">
        <v>3358</v>
      </c>
      <c r="H38" s="142" t="s">
        <v>3359</v>
      </c>
    </row>
    <row r="39" spans="1:8" ht="30">
      <c r="A39" s="140">
        <v>996032</v>
      </c>
      <c r="B39" s="141">
        <v>45044</v>
      </c>
      <c r="C39" s="142" t="s">
        <v>60</v>
      </c>
      <c r="D39" s="142" t="s">
        <v>1462</v>
      </c>
      <c r="E39" s="143">
        <v>507500</v>
      </c>
      <c r="F39" s="142" t="s">
        <v>3267</v>
      </c>
      <c r="G39" s="142" t="s">
        <v>1465</v>
      </c>
      <c r="H39" s="142" t="s">
        <v>3360</v>
      </c>
    </row>
    <row r="40" spans="1:8" ht="30">
      <c r="A40" s="140">
        <v>1000064</v>
      </c>
      <c r="B40" s="141">
        <v>45169</v>
      </c>
      <c r="C40" s="142" t="s">
        <v>60</v>
      </c>
      <c r="D40" s="142" t="s">
        <v>3361</v>
      </c>
      <c r="E40" s="143">
        <v>172000</v>
      </c>
      <c r="F40" s="142" t="s">
        <v>3267</v>
      </c>
      <c r="G40" s="142" t="s">
        <v>3362</v>
      </c>
      <c r="H40" s="142" t="s">
        <v>3293</v>
      </c>
    </row>
    <row r="41" spans="1:8" ht="30">
      <c r="A41" s="140">
        <v>996317</v>
      </c>
      <c r="B41" s="141">
        <v>45056</v>
      </c>
      <c r="C41" s="142" t="s">
        <v>60</v>
      </c>
      <c r="D41" s="142" t="s">
        <v>1518</v>
      </c>
      <c r="E41" s="143">
        <v>200000</v>
      </c>
      <c r="F41" s="142" t="s">
        <v>3267</v>
      </c>
      <c r="G41" s="142" t="s">
        <v>1519</v>
      </c>
      <c r="H41" s="142" t="s">
        <v>3363</v>
      </c>
    </row>
    <row r="42" spans="1:8" ht="30">
      <c r="A42" s="140">
        <v>996391</v>
      </c>
      <c r="B42" s="141">
        <v>45058</v>
      </c>
      <c r="C42" s="142" t="s">
        <v>60</v>
      </c>
      <c r="D42" s="142" t="s">
        <v>3364</v>
      </c>
      <c r="E42" s="143">
        <v>4928945</v>
      </c>
      <c r="F42" s="142" t="s">
        <v>3267</v>
      </c>
      <c r="G42" s="142" t="s">
        <v>3365</v>
      </c>
      <c r="H42" s="142" t="s">
        <v>3366</v>
      </c>
    </row>
    <row r="43" spans="1:8" ht="60">
      <c r="A43" s="140">
        <v>994439</v>
      </c>
      <c r="B43" s="141">
        <v>44988</v>
      </c>
      <c r="C43" s="142" t="s">
        <v>60</v>
      </c>
      <c r="D43" s="142" t="s">
        <v>3367</v>
      </c>
      <c r="E43" s="143">
        <v>325000</v>
      </c>
      <c r="F43" s="142" t="s">
        <v>3368</v>
      </c>
      <c r="G43" s="142" t="s">
        <v>3369</v>
      </c>
      <c r="H43" s="142" t="s">
        <v>3370</v>
      </c>
    </row>
    <row r="44" spans="1:8" ht="30">
      <c r="A44" s="140">
        <v>993466</v>
      </c>
      <c r="B44" s="141">
        <v>44953</v>
      </c>
      <c r="C44" s="142" t="s">
        <v>60</v>
      </c>
      <c r="D44" s="142" t="s">
        <v>3371</v>
      </c>
      <c r="E44" s="143">
        <v>436000</v>
      </c>
      <c r="F44" s="142" t="s">
        <v>3267</v>
      </c>
      <c r="G44" s="142" t="s">
        <v>3372</v>
      </c>
      <c r="H44" s="142" t="s">
        <v>3373</v>
      </c>
    </row>
    <row r="45" spans="1:8" ht="30">
      <c r="A45" s="140">
        <v>1000406</v>
      </c>
      <c r="B45" s="141">
        <v>45181</v>
      </c>
      <c r="C45" s="142" t="s">
        <v>60</v>
      </c>
      <c r="D45" s="142" t="s">
        <v>3374</v>
      </c>
      <c r="E45" s="143">
        <v>467280</v>
      </c>
      <c r="F45" s="142" t="s">
        <v>3297</v>
      </c>
      <c r="G45" s="142" t="s">
        <v>3375</v>
      </c>
      <c r="H45" s="142" t="s">
        <v>3376</v>
      </c>
    </row>
    <row r="46" spans="1:8" ht="30">
      <c r="A46" s="140">
        <v>998261</v>
      </c>
      <c r="B46" s="141">
        <v>45113</v>
      </c>
      <c r="C46" s="142" t="s">
        <v>60</v>
      </c>
      <c r="D46" s="142" t="s">
        <v>3377</v>
      </c>
      <c r="E46" s="143">
        <v>197250</v>
      </c>
      <c r="F46" s="142" t="s">
        <v>3267</v>
      </c>
      <c r="G46" s="142" t="s">
        <v>3378</v>
      </c>
      <c r="H46" s="142" t="s">
        <v>3379</v>
      </c>
    </row>
    <row r="47" spans="1:8" ht="30">
      <c r="A47" s="140">
        <v>994458</v>
      </c>
      <c r="B47" s="141">
        <v>44988</v>
      </c>
      <c r="C47" s="142" t="s">
        <v>60</v>
      </c>
      <c r="D47" s="142" t="s">
        <v>3380</v>
      </c>
      <c r="E47" s="143">
        <v>2200000</v>
      </c>
      <c r="F47" s="142" t="s">
        <v>3267</v>
      </c>
      <c r="G47" s="142" t="s">
        <v>3381</v>
      </c>
      <c r="H47" s="142" t="s">
        <v>3382</v>
      </c>
    </row>
    <row r="48" spans="1:8" ht="30">
      <c r="A48" s="140">
        <v>1000407</v>
      </c>
      <c r="B48" s="141">
        <v>45181</v>
      </c>
      <c r="C48" s="142" t="s">
        <v>60</v>
      </c>
      <c r="D48" s="142" t="s">
        <v>3374</v>
      </c>
      <c r="E48" s="143">
        <v>141360</v>
      </c>
      <c r="F48" s="142" t="s">
        <v>3297</v>
      </c>
      <c r="G48" s="142" t="s">
        <v>3375</v>
      </c>
      <c r="H48" s="142" t="s">
        <v>3383</v>
      </c>
    </row>
    <row r="49" spans="1:8" ht="30">
      <c r="A49" s="140">
        <v>995825</v>
      </c>
      <c r="B49" s="141">
        <v>45037</v>
      </c>
      <c r="C49" s="142" t="s">
        <v>60</v>
      </c>
      <c r="D49" s="142" t="s">
        <v>3384</v>
      </c>
      <c r="E49" s="143">
        <v>6300000</v>
      </c>
      <c r="F49" s="142" t="s">
        <v>248</v>
      </c>
      <c r="G49" s="142" t="s">
        <v>3385</v>
      </c>
      <c r="H49" s="142" t="s">
        <v>3386</v>
      </c>
    </row>
    <row r="50" spans="1:8" ht="45">
      <c r="A50" s="140">
        <v>1000451</v>
      </c>
      <c r="B50" s="141">
        <v>45182</v>
      </c>
      <c r="C50" s="142" t="s">
        <v>60</v>
      </c>
      <c r="D50" s="142" t="s">
        <v>3387</v>
      </c>
      <c r="E50" s="143">
        <v>1125000</v>
      </c>
      <c r="F50" s="142" t="s">
        <v>3282</v>
      </c>
      <c r="G50" s="142" t="s">
        <v>3388</v>
      </c>
      <c r="H50" s="142" t="s">
        <v>3389</v>
      </c>
    </row>
    <row r="51" spans="1:8" ht="30">
      <c r="A51" s="140">
        <v>997944</v>
      </c>
      <c r="B51" s="141">
        <v>45103</v>
      </c>
      <c r="C51" s="142" t="s">
        <v>60</v>
      </c>
      <c r="D51" s="142" t="s">
        <v>3390</v>
      </c>
      <c r="E51" s="143">
        <v>270000</v>
      </c>
      <c r="F51" s="142" t="s">
        <v>3278</v>
      </c>
      <c r="G51" s="142" t="s">
        <v>3391</v>
      </c>
      <c r="H51" s="142" t="s">
        <v>3352</v>
      </c>
    </row>
    <row r="52" spans="1:8" ht="30">
      <c r="A52" s="140">
        <v>1002556</v>
      </c>
      <c r="B52" s="141">
        <v>45251</v>
      </c>
      <c r="C52" s="142" t="s">
        <v>60</v>
      </c>
      <c r="D52" s="142" t="s">
        <v>1612</v>
      </c>
      <c r="E52" s="143">
        <v>1638377</v>
      </c>
      <c r="F52" s="142" t="s">
        <v>3306</v>
      </c>
      <c r="G52" s="142" t="s">
        <v>1614</v>
      </c>
      <c r="H52" s="142" t="s">
        <v>3359</v>
      </c>
    </row>
    <row r="53" spans="1:8" ht="30">
      <c r="A53" s="140">
        <v>994422</v>
      </c>
      <c r="B53" s="141">
        <v>44987</v>
      </c>
      <c r="C53" s="142" t="s">
        <v>60</v>
      </c>
      <c r="D53" s="142" t="s">
        <v>3392</v>
      </c>
      <c r="E53" s="143">
        <v>440000</v>
      </c>
      <c r="F53" s="142" t="s">
        <v>3267</v>
      </c>
      <c r="G53" s="142" t="s">
        <v>3393</v>
      </c>
      <c r="H53" s="142" t="s">
        <v>3394</v>
      </c>
    </row>
    <row r="54" spans="1:8" ht="30">
      <c r="A54" s="140">
        <v>993261</v>
      </c>
      <c r="B54" s="141">
        <v>44945</v>
      </c>
      <c r="C54" s="142" t="s">
        <v>60</v>
      </c>
      <c r="D54" s="142" t="s">
        <v>3395</v>
      </c>
      <c r="E54" s="143">
        <v>100000</v>
      </c>
      <c r="F54" s="142" t="s">
        <v>3278</v>
      </c>
      <c r="G54" s="142" t="s">
        <v>3396</v>
      </c>
      <c r="H54" s="142" t="s">
        <v>3352</v>
      </c>
    </row>
    <row r="55" spans="1:8" ht="30">
      <c r="A55" s="140">
        <v>1001694</v>
      </c>
      <c r="B55" s="141">
        <v>45223</v>
      </c>
      <c r="C55" s="142" t="s">
        <v>60</v>
      </c>
      <c r="D55" s="142" t="s">
        <v>3033</v>
      </c>
      <c r="E55" s="143">
        <v>1661250</v>
      </c>
      <c r="F55" s="142" t="s">
        <v>3306</v>
      </c>
      <c r="G55" s="142" t="s">
        <v>2002</v>
      </c>
      <c r="H55" s="142" t="s">
        <v>3397</v>
      </c>
    </row>
    <row r="56" spans="1:8" ht="30">
      <c r="A56" s="140">
        <v>994330</v>
      </c>
      <c r="B56" s="141">
        <v>44984</v>
      </c>
      <c r="C56" s="142" t="s">
        <v>60</v>
      </c>
      <c r="D56" s="142" t="s">
        <v>3398</v>
      </c>
      <c r="E56" s="143">
        <v>370000</v>
      </c>
      <c r="F56" s="142" t="s">
        <v>3267</v>
      </c>
      <c r="G56" s="142" t="s">
        <v>3399</v>
      </c>
      <c r="H56" s="142" t="s">
        <v>3400</v>
      </c>
    </row>
    <row r="57" spans="1:8" ht="30">
      <c r="A57" s="140">
        <v>1001737</v>
      </c>
      <c r="B57" s="141">
        <v>45224</v>
      </c>
      <c r="C57" s="142" t="s">
        <v>60</v>
      </c>
      <c r="D57" s="142" t="s">
        <v>3401</v>
      </c>
      <c r="E57" s="143">
        <v>1720000</v>
      </c>
      <c r="F57" s="142" t="s">
        <v>3267</v>
      </c>
      <c r="G57" s="142" t="s">
        <v>3402</v>
      </c>
      <c r="H57" s="142" t="s">
        <v>3382</v>
      </c>
    </row>
    <row r="58" spans="1:8" ht="30">
      <c r="A58" s="140">
        <v>996713</v>
      </c>
      <c r="B58" s="141">
        <v>45069</v>
      </c>
      <c r="C58" s="142" t="s">
        <v>60</v>
      </c>
      <c r="D58" s="142" t="s">
        <v>3403</v>
      </c>
      <c r="E58" s="143">
        <v>500000</v>
      </c>
      <c r="F58" s="142" t="s">
        <v>3267</v>
      </c>
      <c r="G58" s="142" t="s">
        <v>3404</v>
      </c>
      <c r="H58" s="142" t="s">
        <v>3405</v>
      </c>
    </row>
    <row r="59" spans="1:8" ht="60">
      <c r="A59" s="140">
        <v>996788</v>
      </c>
      <c r="B59" s="141">
        <v>45071</v>
      </c>
      <c r="C59" s="142" t="s">
        <v>60</v>
      </c>
      <c r="D59" s="142" t="s">
        <v>3406</v>
      </c>
      <c r="E59" s="143">
        <v>844000</v>
      </c>
      <c r="F59" s="142" t="s">
        <v>3297</v>
      </c>
      <c r="G59" s="142" t="s">
        <v>1003</v>
      </c>
      <c r="H59" s="142" t="s">
        <v>3407</v>
      </c>
    </row>
    <row r="60" spans="1:8" ht="30">
      <c r="A60" s="140">
        <v>1002289</v>
      </c>
      <c r="B60" s="141">
        <v>45243</v>
      </c>
      <c r="C60" s="142" t="s">
        <v>60</v>
      </c>
      <c r="D60" s="142" t="s">
        <v>3408</v>
      </c>
      <c r="E60" s="143">
        <v>2035000</v>
      </c>
      <c r="F60" s="142" t="s">
        <v>3267</v>
      </c>
      <c r="G60" s="142" t="s">
        <v>3409</v>
      </c>
      <c r="H60" s="142" t="s">
        <v>3410</v>
      </c>
    </row>
    <row r="61" spans="1:8" ht="30">
      <c r="A61" s="140">
        <v>997860</v>
      </c>
      <c r="B61" s="141">
        <v>45100</v>
      </c>
      <c r="C61" s="142" t="s">
        <v>60</v>
      </c>
      <c r="D61" s="142" t="s">
        <v>3411</v>
      </c>
      <c r="E61" s="143">
        <v>100000</v>
      </c>
      <c r="F61" s="142" t="s">
        <v>3278</v>
      </c>
      <c r="G61" s="142" t="s">
        <v>3412</v>
      </c>
      <c r="H61" s="142" t="s">
        <v>3336</v>
      </c>
    </row>
    <row r="62" spans="1:8" ht="30">
      <c r="A62" s="140">
        <v>995295</v>
      </c>
      <c r="B62" s="141">
        <v>45022</v>
      </c>
      <c r="C62" s="142" t="s">
        <v>60</v>
      </c>
      <c r="D62" s="142" t="s">
        <v>3413</v>
      </c>
      <c r="E62" s="143">
        <v>150000</v>
      </c>
      <c r="F62" s="142" t="s">
        <v>3278</v>
      </c>
      <c r="G62" s="142" t="s">
        <v>3414</v>
      </c>
      <c r="H62" s="142" t="s">
        <v>3336</v>
      </c>
    </row>
    <row r="63" spans="1:8" ht="30">
      <c r="A63" s="140">
        <v>993473</v>
      </c>
      <c r="B63" s="141">
        <v>44953</v>
      </c>
      <c r="C63" s="142" t="s">
        <v>60</v>
      </c>
      <c r="D63" s="142" t="s">
        <v>3415</v>
      </c>
      <c r="E63" s="143">
        <v>50000</v>
      </c>
      <c r="F63" s="142" t="s">
        <v>3297</v>
      </c>
      <c r="G63" s="142" t="s">
        <v>3416</v>
      </c>
      <c r="H63" s="142" t="s">
        <v>3417</v>
      </c>
    </row>
    <row r="64" spans="1:8" ht="30">
      <c r="A64" s="140">
        <v>993512</v>
      </c>
      <c r="B64" s="141">
        <v>44956</v>
      </c>
      <c r="C64" s="142" t="s">
        <v>60</v>
      </c>
      <c r="D64" s="142" t="s">
        <v>356</v>
      </c>
      <c r="E64" s="143">
        <v>379992</v>
      </c>
      <c r="F64" s="142" t="s">
        <v>3267</v>
      </c>
      <c r="G64" s="142" t="s">
        <v>357</v>
      </c>
      <c r="H64" s="142" t="s">
        <v>3287</v>
      </c>
    </row>
    <row r="65" spans="1:8" ht="30">
      <c r="A65" s="140">
        <v>994695</v>
      </c>
      <c r="B65" s="141">
        <v>45000</v>
      </c>
      <c r="C65" s="142" t="s">
        <v>60</v>
      </c>
      <c r="D65" s="142" t="s">
        <v>3418</v>
      </c>
      <c r="E65" s="143">
        <v>260000</v>
      </c>
      <c r="F65" s="142" t="s">
        <v>3267</v>
      </c>
      <c r="G65" s="142" t="s">
        <v>3419</v>
      </c>
      <c r="H65" s="142" t="s">
        <v>3155</v>
      </c>
    </row>
    <row r="66" spans="1:8" ht="30">
      <c r="A66" s="140">
        <v>993515</v>
      </c>
      <c r="B66" s="141">
        <v>44956</v>
      </c>
      <c r="C66" s="142" t="s">
        <v>60</v>
      </c>
      <c r="D66" s="142" t="s">
        <v>3420</v>
      </c>
      <c r="E66" s="143">
        <v>85000</v>
      </c>
      <c r="F66" s="142" t="s">
        <v>3267</v>
      </c>
      <c r="G66" s="142" t="s">
        <v>3421</v>
      </c>
      <c r="H66" s="142" t="s">
        <v>3422</v>
      </c>
    </row>
    <row r="67" spans="1:8" ht="45">
      <c r="A67" s="140">
        <v>994982</v>
      </c>
      <c r="B67" s="141">
        <v>45009</v>
      </c>
      <c r="C67" s="142" t="s">
        <v>60</v>
      </c>
      <c r="D67" s="142" t="s">
        <v>3423</v>
      </c>
      <c r="E67" s="143">
        <v>1333000</v>
      </c>
      <c r="F67" s="142" t="s">
        <v>3306</v>
      </c>
      <c r="G67" s="142" t="s">
        <v>194</v>
      </c>
      <c r="H67" s="142" t="s">
        <v>3424</v>
      </c>
    </row>
    <row r="68" spans="1:8" ht="30">
      <c r="A68" s="140">
        <v>1002973</v>
      </c>
      <c r="B68" s="141">
        <v>45266</v>
      </c>
      <c r="C68" s="142" t="s">
        <v>60</v>
      </c>
      <c r="D68" s="142" t="s">
        <v>3425</v>
      </c>
      <c r="E68" s="143">
        <v>127000</v>
      </c>
      <c r="F68" s="142" t="s">
        <v>3278</v>
      </c>
      <c r="G68" s="142" t="s">
        <v>3426</v>
      </c>
      <c r="H68" s="142" t="s">
        <v>3427</v>
      </c>
    </row>
    <row r="69" spans="1:8" ht="30">
      <c r="A69" s="140">
        <v>1001318</v>
      </c>
      <c r="B69" s="141">
        <v>45209</v>
      </c>
      <c r="C69" s="142" t="s">
        <v>60</v>
      </c>
      <c r="D69" s="142" t="s">
        <v>3428</v>
      </c>
      <c r="E69" s="143">
        <v>100000</v>
      </c>
      <c r="F69" s="142" t="s">
        <v>3278</v>
      </c>
      <c r="G69" s="142" t="s">
        <v>3429</v>
      </c>
      <c r="H69" s="142" t="s">
        <v>3352</v>
      </c>
    </row>
    <row r="70" spans="1:8" ht="30">
      <c r="A70" s="140">
        <v>995219</v>
      </c>
      <c r="B70" s="141">
        <v>45019</v>
      </c>
      <c r="C70" s="142" t="s">
        <v>60</v>
      </c>
      <c r="D70" s="142" t="s">
        <v>3430</v>
      </c>
      <c r="E70" s="143">
        <v>1552000</v>
      </c>
      <c r="F70" s="142" t="s">
        <v>3306</v>
      </c>
      <c r="G70" s="142" t="s">
        <v>3431</v>
      </c>
      <c r="H70" s="142" t="s">
        <v>3155</v>
      </c>
    </row>
    <row r="71" spans="1:8" ht="30">
      <c r="A71" s="140">
        <v>995836</v>
      </c>
      <c r="B71" s="141">
        <v>45037</v>
      </c>
      <c r="C71" s="142" t="s">
        <v>60</v>
      </c>
      <c r="D71" s="142" t="s">
        <v>3432</v>
      </c>
      <c r="E71" s="143">
        <v>994500</v>
      </c>
      <c r="F71" s="142" t="s">
        <v>3306</v>
      </c>
      <c r="G71" s="142" t="s">
        <v>3433</v>
      </c>
      <c r="H71" s="142" t="s">
        <v>3155</v>
      </c>
    </row>
    <row r="72" spans="1:8" ht="30">
      <c r="A72" s="140">
        <v>1002686</v>
      </c>
      <c r="B72" s="141">
        <v>45258</v>
      </c>
      <c r="C72" s="142" t="s">
        <v>60</v>
      </c>
      <c r="D72" s="142" t="s">
        <v>3434</v>
      </c>
      <c r="E72" s="143">
        <v>1950000</v>
      </c>
      <c r="F72" s="142" t="s">
        <v>248</v>
      </c>
      <c r="G72" s="142" t="s">
        <v>3435</v>
      </c>
      <c r="H72" s="142" t="s">
        <v>3436</v>
      </c>
    </row>
    <row r="73" spans="1:8" ht="30">
      <c r="A73" s="140">
        <v>999283</v>
      </c>
      <c r="B73" s="141">
        <v>45145</v>
      </c>
      <c r="C73" s="142" t="s">
        <v>60</v>
      </c>
      <c r="D73" s="142" t="s">
        <v>3437</v>
      </c>
      <c r="E73" s="143">
        <v>450000</v>
      </c>
      <c r="F73" s="142" t="s">
        <v>248</v>
      </c>
      <c r="G73" s="142" t="s">
        <v>3438</v>
      </c>
      <c r="H73" s="142" t="s">
        <v>3439</v>
      </c>
    </row>
    <row r="74" spans="1:8" ht="30">
      <c r="A74" s="140">
        <v>994487</v>
      </c>
      <c r="B74" s="141">
        <v>44991</v>
      </c>
      <c r="C74" s="142" t="s">
        <v>60</v>
      </c>
      <c r="D74" s="142" t="s">
        <v>3440</v>
      </c>
      <c r="E74" s="143">
        <v>75001</v>
      </c>
      <c r="F74" s="142" t="s">
        <v>3267</v>
      </c>
      <c r="G74" s="142" t="s">
        <v>3441</v>
      </c>
      <c r="H74" s="142" t="s">
        <v>3293</v>
      </c>
    </row>
    <row r="75" spans="1:8" ht="30">
      <c r="A75" s="140">
        <v>998983</v>
      </c>
      <c r="B75" s="141">
        <v>45135</v>
      </c>
      <c r="C75" s="142" t="s">
        <v>60</v>
      </c>
      <c r="D75" s="142" t="s">
        <v>3442</v>
      </c>
      <c r="E75" s="143">
        <v>4100000</v>
      </c>
      <c r="F75" s="142" t="s">
        <v>3306</v>
      </c>
      <c r="G75" s="142" t="s">
        <v>194</v>
      </c>
      <c r="H75" s="142" t="s">
        <v>3443</v>
      </c>
    </row>
    <row r="76" spans="1:8" ht="30">
      <c r="A76" s="140">
        <v>994493</v>
      </c>
      <c r="B76" s="141">
        <v>44991</v>
      </c>
      <c r="C76" s="142" t="s">
        <v>60</v>
      </c>
      <c r="D76" s="142" t="s">
        <v>3444</v>
      </c>
      <c r="E76" s="143">
        <v>2925000</v>
      </c>
      <c r="F76" s="142" t="s">
        <v>3306</v>
      </c>
      <c r="G76" s="142" t="s">
        <v>3445</v>
      </c>
      <c r="H76" s="142" t="s">
        <v>3366</v>
      </c>
    </row>
    <row r="77" spans="1:8" ht="30">
      <c r="A77" s="140">
        <v>994584</v>
      </c>
      <c r="B77" s="141">
        <v>44994</v>
      </c>
      <c r="C77" s="142" t="s">
        <v>60</v>
      </c>
      <c r="D77" s="142" t="s">
        <v>3446</v>
      </c>
      <c r="E77" s="143">
        <v>10380000</v>
      </c>
      <c r="F77" s="142" t="s">
        <v>3267</v>
      </c>
      <c r="G77" s="142" t="s">
        <v>3447</v>
      </c>
      <c r="H77" s="142" t="s">
        <v>3448</v>
      </c>
    </row>
    <row r="78" spans="1:8" ht="30">
      <c r="A78" s="140">
        <v>999115</v>
      </c>
      <c r="B78" s="141">
        <v>45140</v>
      </c>
      <c r="C78" s="142" t="s">
        <v>60</v>
      </c>
      <c r="D78" s="142" t="s">
        <v>2509</v>
      </c>
      <c r="E78" s="143">
        <v>3120750</v>
      </c>
      <c r="F78" s="142" t="s">
        <v>3306</v>
      </c>
      <c r="G78" s="142" t="s">
        <v>2002</v>
      </c>
      <c r="H78" s="142" t="s">
        <v>3397</v>
      </c>
    </row>
    <row r="79" spans="1:8" ht="30">
      <c r="A79" s="140">
        <v>1002675</v>
      </c>
      <c r="B79" s="141">
        <v>45258</v>
      </c>
      <c r="C79" s="142" t="s">
        <v>60</v>
      </c>
      <c r="D79" s="142" t="s">
        <v>3449</v>
      </c>
      <c r="E79" s="143">
        <v>150000</v>
      </c>
      <c r="F79" s="142" t="s">
        <v>3267</v>
      </c>
      <c r="G79" s="142" t="s">
        <v>3450</v>
      </c>
      <c r="H79" s="142" t="s">
        <v>3287</v>
      </c>
    </row>
    <row r="80" spans="1:8" ht="30">
      <c r="A80" s="140">
        <v>998386</v>
      </c>
      <c r="B80" s="141">
        <v>45118</v>
      </c>
      <c r="C80" s="142" t="s">
        <v>60</v>
      </c>
      <c r="D80" s="142" t="s">
        <v>3451</v>
      </c>
      <c r="E80" s="143">
        <v>150000</v>
      </c>
      <c r="F80" s="142" t="s">
        <v>3267</v>
      </c>
      <c r="G80" s="142" t="s">
        <v>3452</v>
      </c>
      <c r="H80" s="142" t="s">
        <v>3453</v>
      </c>
    </row>
    <row r="81" spans="1:8" ht="30">
      <c r="A81" s="140">
        <v>1001909</v>
      </c>
      <c r="B81" s="141">
        <v>45231</v>
      </c>
      <c r="C81" s="142" t="s">
        <v>60</v>
      </c>
      <c r="D81" s="142" t="s">
        <v>3068</v>
      </c>
      <c r="E81" s="143">
        <v>3055500</v>
      </c>
      <c r="F81" s="142" t="s">
        <v>3306</v>
      </c>
      <c r="G81" s="142" t="s">
        <v>3454</v>
      </c>
      <c r="H81" s="142" t="s">
        <v>3455</v>
      </c>
    </row>
    <row r="82" spans="1:8" ht="30">
      <c r="A82" s="140">
        <v>996490</v>
      </c>
      <c r="B82" s="141">
        <v>45062</v>
      </c>
      <c r="C82" s="142" t="s">
        <v>60</v>
      </c>
      <c r="D82" s="142" t="s">
        <v>3456</v>
      </c>
      <c r="E82" s="143">
        <v>525000</v>
      </c>
      <c r="F82" s="142" t="s">
        <v>3457</v>
      </c>
      <c r="G82" s="142" t="s">
        <v>3458</v>
      </c>
      <c r="H82" s="142" t="s">
        <v>3459</v>
      </c>
    </row>
    <row r="83" spans="1:8" ht="30">
      <c r="A83" s="140">
        <v>999568</v>
      </c>
      <c r="B83" s="141">
        <v>45154</v>
      </c>
      <c r="C83" s="142" t="s">
        <v>60</v>
      </c>
      <c r="D83" s="142" t="s">
        <v>3460</v>
      </c>
      <c r="E83" s="143">
        <v>3864000</v>
      </c>
      <c r="F83" s="142" t="s">
        <v>3306</v>
      </c>
      <c r="G83" s="142" t="s">
        <v>3461</v>
      </c>
      <c r="H83" s="142" t="s">
        <v>3366</v>
      </c>
    </row>
    <row r="84" spans="1:8" ht="30">
      <c r="A84" s="140">
        <v>994023</v>
      </c>
      <c r="B84" s="141">
        <v>44974</v>
      </c>
      <c r="C84" s="142" t="s">
        <v>233</v>
      </c>
      <c r="D84" s="142" t="s">
        <v>704</v>
      </c>
      <c r="E84" s="143">
        <v>1500000</v>
      </c>
      <c r="F84" s="142" t="s">
        <v>3267</v>
      </c>
      <c r="G84" s="142" t="s">
        <v>706</v>
      </c>
      <c r="H84" s="142" t="s">
        <v>3462</v>
      </c>
    </row>
    <row r="85" spans="1:8" ht="45">
      <c r="A85" s="140">
        <v>993554</v>
      </c>
      <c r="B85" s="141">
        <v>44957</v>
      </c>
      <c r="C85" s="142" t="s">
        <v>233</v>
      </c>
      <c r="D85" s="142" t="s">
        <v>3463</v>
      </c>
      <c r="E85" s="143">
        <v>500000</v>
      </c>
      <c r="F85" s="142" t="s">
        <v>3278</v>
      </c>
      <c r="G85" s="142" t="s">
        <v>3464</v>
      </c>
      <c r="H85" s="142" t="s">
        <v>3465</v>
      </c>
    </row>
    <row r="86" spans="1:8" ht="30">
      <c r="A86" s="140">
        <v>1001742</v>
      </c>
      <c r="B86" s="141">
        <v>45224</v>
      </c>
      <c r="C86" s="142" t="s">
        <v>233</v>
      </c>
      <c r="D86" s="142" t="s">
        <v>3466</v>
      </c>
      <c r="E86" s="143">
        <v>250000</v>
      </c>
      <c r="F86" s="142" t="s">
        <v>3267</v>
      </c>
      <c r="G86" s="142" t="s">
        <v>3467</v>
      </c>
      <c r="H86" s="142" t="s">
        <v>3287</v>
      </c>
    </row>
    <row r="87" spans="1:8" ht="30">
      <c r="A87" s="140">
        <v>993555</v>
      </c>
      <c r="B87" s="141">
        <v>44957</v>
      </c>
      <c r="C87" s="142" t="s">
        <v>233</v>
      </c>
      <c r="D87" s="142" t="s">
        <v>3468</v>
      </c>
      <c r="E87" s="143">
        <v>150000</v>
      </c>
      <c r="F87" s="142" t="s">
        <v>3297</v>
      </c>
      <c r="G87" s="142" t="s">
        <v>3469</v>
      </c>
      <c r="H87" s="142" t="s">
        <v>3470</v>
      </c>
    </row>
    <row r="88" spans="1:8" ht="45">
      <c r="A88" s="140">
        <v>994736</v>
      </c>
      <c r="B88" s="141">
        <v>45001</v>
      </c>
      <c r="C88" s="142" t="s">
        <v>233</v>
      </c>
      <c r="D88" s="142" t="s">
        <v>905</v>
      </c>
      <c r="E88" s="143">
        <v>1420000</v>
      </c>
      <c r="F88" s="142" t="s">
        <v>3297</v>
      </c>
      <c r="G88" s="142" t="s">
        <v>907</v>
      </c>
      <c r="H88" s="142" t="s">
        <v>3471</v>
      </c>
    </row>
    <row r="89" spans="1:8" ht="30">
      <c r="A89" s="140">
        <v>996690</v>
      </c>
      <c r="B89" s="141">
        <v>45068</v>
      </c>
      <c r="C89" s="142" t="s">
        <v>233</v>
      </c>
      <c r="D89" s="142" t="s">
        <v>3472</v>
      </c>
      <c r="E89" s="143">
        <v>220000</v>
      </c>
      <c r="F89" s="142" t="s">
        <v>3267</v>
      </c>
      <c r="G89" s="142" t="s">
        <v>3473</v>
      </c>
      <c r="H89" s="142" t="s">
        <v>3382</v>
      </c>
    </row>
    <row r="90" spans="1:8" ht="45">
      <c r="A90" s="140">
        <v>993553</v>
      </c>
      <c r="B90" s="141">
        <v>44957</v>
      </c>
      <c r="C90" s="142" t="s">
        <v>233</v>
      </c>
      <c r="D90" s="142" t="s">
        <v>3463</v>
      </c>
      <c r="E90" s="143">
        <v>2600000</v>
      </c>
      <c r="F90" s="142" t="s">
        <v>3306</v>
      </c>
      <c r="G90" s="142" t="s">
        <v>3464</v>
      </c>
      <c r="H90" s="142" t="s">
        <v>3465</v>
      </c>
    </row>
    <row r="91" spans="1:8" ht="30">
      <c r="A91" s="140">
        <v>993524</v>
      </c>
      <c r="B91" s="141">
        <v>44956</v>
      </c>
      <c r="C91" s="142" t="s">
        <v>233</v>
      </c>
      <c r="D91" s="142" t="s">
        <v>3474</v>
      </c>
      <c r="E91" s="143">
        <v>214000</v>
      </c>
      <c r="F91" s="142" t="s">
        <v>248</v>
      </c>
      <c r="G91" s="142" t="s">
        <v>3475</v>
      </c>
      <c r="H91" s="142" t="s">
        <v>3476</v>
      </c>
    </row>
    <row r="92" spans="1:8" ht="30">
      <c r="A92" s="140">
        <v>997368</v>
      </c>
      <c r="B92" s="141">
        <v>45089</v>
      </c>
      <c r="C92" s="142" t="s">
        <v>233</v>
      </c>
      <c r="D92" s="142" t="s">
        <v>3477</v>
      </c>
      <c r="E92" s="143">
        <v>250000</v>
      </c>
      <c r="F92" s="142" t="s">
        <v>3267</v>
      </c>
      <c r="G92" s="142" t="s">
        <v>3478</v>
      </c>
      <c r="H92" s="142" t="s">
        <v>3479</v>
      </c>
    </row>
    <row r="93" spans="1:8" ht="30">
      <c r="A93" s="140">
        <v>997635</v>
      </c>
      <c r="B93" s="141">
        <v>45093</v>
      </c>
      <c r="C93" s="142" t="s">
        <v>233</v>
      </c>
      <c r="D93" s="142" t="s">
        <v>3480</v>
      </c>
      <c r="E93" s="143">
        <v>1328000</v>
      </c>
      <c r="F93" s="142" t="s">
        <v>3267</v>
      </c>
      <c r="G93" s="142" t="s">
        <v>3481</v>
      </c>
      <c r="H93" s="142" t="s">
        <v>3482</v>
      </c>
    </row>
    <row r="94" spans="1:8" ht="30">
      <c r="A94" s="140">
        <v>997814</v>
      </c>
      <c r="B94" s="141">
        <v>45099</v>
      </c>
      <c r="C94" s="142" t="s">
        <v>233</v>
      </c>
      <c r="D94" s="142" t="s">
        <v>3483</v>
      </c>
      <c r="E94" s="143">
        <v>4431450</v>
      </c>
      <c r="F94" s="142" t="s">
        <v>3306</v>
      </c>
      <c r="G94" s="142" t="s">
        <v>3484</v>
      </c>
      <c r="H94" s="142" t="s">
        <v>3366</v>
      </c>
    </row>
    <row r="95" spans="1:8" ht="30">
      <c r="A95" s="140">
        <v>1001587</v>
      </c>
      <c r="B95" s="141">
        <v>45218</v>
      </c>
      <c r="C95" s="142" t="s">
        <v>233</v>
      </c>
      <c r="D95" s="142" t="s">
        <v>1424</v>
      </c>
      <c r="E95" s="143">
        <v>6450000</v>
      </c>
      <c r="F95" s="142" t="s">
        <v>3267</v>
      </c>
      <c r="G95" s="142" t="s">
        <v>1426</v>
      </c>
      <c r="H95" s="142" t="s">
        <v>3485</v>
      </c>
    </row>
    <row r="96" spans="1:8" ht="30">
      <c r="A96" s="140">
        <v>1003027</v>
      </c>
      <c r="B96" s="141">
        <v>45268</v>
      </c>
      <c r="C96" s="142" t="s">
        <v>233</v>
      </c>
      <c r="D96" s="142" t="s">
        <v>3486</v>
      </c>
      <c r="E96" s="143">
        <v>675000</v>
      </c>
      <c r="F96" s="142" t="s">
        <v>248</v>
      </c>
      <c r="G96" s="142" t="s">
        <v>3487</v>
      </c>
      <c r="H96" s="142" t="s">
        <v>3352</v>
      </c>
    </row>
    <row r="97" spans="1:8" ht="45">
      <c r="A97" s="140">
        <v>1001403</v>
      </c>
      <c r="B97" s="141">
        <v>45211</v>
      </c>
      <c r="C97" s="142" t="s">
        <v>74</v>
      </c>
      <c r="D97" s="142" t="s">
        <v>3488</v>
      </c>
      <c r="E97" s="143">
        <v>519000</v>
      </c>
      <c r="F97" s="142" t="s">
        <v>3278</v>
      </c>
      <c r="G97" s="142" t="s">
        <v>3489</v>
      </c>
      <c r="H97" s="142" t="s">
        <v>3490</v>
      </c>
    </row>
    <row r="98" spans="1:8" ht="30">
      <c r="A98" s="140">
        <v>993514</v>
      </c>
      <c r="B98" s="141">
        <v>44956</v>
      </c>
      <c r="C98" s="142" t="s">
        <v>74</v>
      </c>
      <c r="D98" s="142" t="s">
        <v>3491</v>
      </c>
      <c r="E98" s="143">
        <v>543000</v>
      </c>
      <c r="F98" s="142" t="s">
        <v>3267</v>
      </c>
      <c r="G98" s="142" t="s">
        <v>3492</v>
      </c>
      <c r="H98" s="142" t="s">
        <v>3382</v>
      </c>
    </row>
    <row r="99" spans="1:8" ht="30">
      <c r="A99" s="140">
        <v>994661</v>
      </c>
      <c r="B99" s="141">
        <v>44999</v>
      </c>
      <c r="C99" s="142" t="s">
        <v>74</v>
      </c>
      <c r="D99" s="142" t="s">
        <v>3493</v>
      </c>
      <c r="E99" s="143">
        <v>697500</v>
      </c>
      <c r="F99" s="142" t="s">
        <v>3282</v>
      </c>
      <c r="G99" s="142" t="s">
        <v>3494</v>
      </c>
      <c r="H99" s="142" t="s">
        <v>3459</v>
      </c>
    </row>
    <row r="100" spans="1:8" ht="30">
      <c r="A100" s="140">
        <v>1003397</v>
      </c>
      <c r="B100" s="141">
        <v>45287</v>
      </c>
      <c r="C100" s="142" t="s">
        <v>74</v>
      </c>
      <c r="D100" s="142" t="s">
        <v>3495</v>
      </c>
      <c r="E100" s="143">
        <v>144000</v>
      </c>
      <c r="F100" s="142" t="s">
        <v>3267</v>
      </c>
      <c r="G100" s="142" t="s">
        <v>3496</v>
      </c>
      <c r="H100" s="142" t="s">
        <v>3155</v>
      </c>
    </row>
    <row r="101" spans="1:8" ht="30">
      <c r="A101" s="140">
        <v>995703</v>
      </c>
      <c r="B101" s="141">
        <v>45034</v>
      </c>
      <c r="C101" s="142" t="s">
        <v>74</v>
      </c>
      <c r="D101" s="142" t="s">
        <v>3497</v>
      </c>
      <c r="E101" s="143">
        <v>161280</v>
      </c>
      <c r="F101" s="142" t="s">
        <v>3297</v>
      </c>
      <c r="G101" s="142" t="s">
        <v>3498</v>
      </c>
      <c r="H101" s="142" t="s">
        <v>3499</v>
      </c>
    </row>
    <row r="102" spans="1:8" ht="30">
      <c r="A102" s="140">
        <v>995153</v>
      </c>
      <c r="B102" s="141">
        <v>45016</v>
      </c>
      <c r="C102" s="142" t="s">
        <v>74</v>
      </c>
      <c r="D102" s="142" t="s">
        <v>3500</v>
      </c>
      <c r="E102" s="143">
        <v>150000</v>
      </c>
      <c r="F102" s="142" t="s">
        <v>3297</v>
      </c>
      <c r="G102" s="142" t="s">
        <v>3501</v>
      </c>
      <c r="H102" s="142" t="s">
        <v>3502</v>
      </c>
    </row>
    <row r="103" spans="1:8" ht="30">
      <c r="A103" s="140">
        <v>997017</v>
      </c>
      <c r="B103" s="141">
        <v>45078</v>
      </c>
      <c r="C103" s="142" t="s">
        <v>74</v>
      </c>
      <c r="D103" s="142" t="s">
        <v>3503</v>
      </c>
      <c r="E103" s="143">
        <v>100000</v>
      </c>
      <c r="F103" s="142" t="s">
        <v>3278</v>
      </c>
      <c r="G103" s="142" t="s">
        <v>2474</v>
      </c>
      <c r="H103" s="142" t="s">
        <v>3320</v>
      </c>
    </row>
    <row r="104" spans="1:8" ht="30">
      <c r="A104" s="140">
        <v>1002421</v>
      </c>
      <c r="B104" s="141">
        <v>45247</v>
      </c>
      <c r="C104" s="142" t="s">
        <v>74</v>
      </c>
      <c r="D104" s="142" t="s">
        <v>3504</v>
      </c>
      <c r="E104" s="143">
        <v>120000</v>
      </c>
      <c r="F104" s="142" t="s">
        <v>3278</v>
      </c>
      <c r="G104" s="142" t="s">
        <v>3505</v>
      </c>
      <c r="H104" s="142" t="s">
        <v>3506</v>
      </c>
    </row>
    <row r="105" spans="1:8" ht="30">
      <c r="A105" s="140">
        <v>1000404</v>
      </c>
      <c r="B105" s="141">
        <v>45181</v>
      </c>
      <c r="C105" s="142" t="s">
        <v>74</v>
      </c>
      <c r="D105" s="142" t="s">
        <v>3507</v>
      </c>
      <c r="E105" s="143">
        <v>80000</v>
      </c>
      <c r="F105" s="142" t="s">
        <v>3267</v>
      </c>
      <c r="G105" s="142" t="s">
        <v>3508</v>
      </c>
      <c r="H105" s="142" t="s">
        <v>3336</v>
      </c>
    </row>
    <row r="106" spans="1:8" ht="30">
      <c r="A106" s="140">
        <v>1002944</v>
      </c>
      <c r="B106" s="141">
        <v>45265</v>
      </c>
      <c r="C106" s="142" t="s">
        <v>74</v>
      </c>
      <c r="D106" s="142" t="s">
        <v>3509</v>
      </c>
      <c r="E106" s="143">
        <v>55000</v>
      </c>
      <c r="F106" s="142" t="s">
        <v>3297</v>
      </c>
      <c r="G106" s="142" t="s">
        <v>3510</v>
      </c>
      <c r="H106" s="142" t="s">
        <v>3511</v>
      </c>
    </row>
    <row r="107" spans="1:8" ht="30">
      <c r="A107" s="140">
        <v>994461</v>
      </c>
      <c r="B107" s="141">
        <v>44988</v>
      </c>
      <c r="C107" s="142" t="s">
        <v>74</v>
      </c>
      <c r="D107" s="142" t="s">
        <v>3512</v>
      </c>
      <c r="E107" s="143">
        <v>820000</v>
      </c>
      <c r="F107" s="142" t="s">
        <v>3306</v>
      </c>
      <c r="G107" s="142" t="s">
        <v>3513</v>
      </c>
      <c r="H107" s="142" t="s">
        <v>3366</v>
      </c>
    </row>
    <row r="108" spans="1:8" ht="30">
      <c r="A108" s="140">
        <v>993263</v>
      </c>
      <c r="B108" s="141">
        <v>44945</v>
      </c>
      <c r="C108" s="142" t="s">
        <v>74</v>
      </c>
      <c r="D108" s="142" t="s">
        <v>3514</v>
      </c>
      <c r="E108" s="143">
        <v>1197000</v>
      </c>
      <c r="F108" s="142" t="s">
        <v>3282</v>
      </c>
      <c r="G108" s="142" t="s">
        <v>3515</v>
      </c>
      <c r="H108" s="142" t="s">
        <v>3516</v>
      </c>
    </row>
    <row r="109" spans="1:8" ht="45">
      <c r="A109" s="140">
        <v>993300</v>
      </c>
      <c r="B109" s="141">
        <v>44946</v>
      </c>
      <c r="C109" s="142" t="s">
        <v>74</v>
      </c>
      <c r="D109" s="142" t="s">
        <v>1276</v>
      </c>
      <c r="E109" s="143">
        <v>200000</v>
      </c>
      <c r="F109" s="142" t="s">
        <v>3297</v>
      </c>
      <c r="G109" s="142" t="s">
        <v>432</v>
      </c>
      <c r="H109" s="142" t="s">
        <v>3517</v>
      </c>
    </row>
    <row r="110" spans="1:8" ht="30">
      <c r="A110" s="140">
        <v>993632</v>
      </c>
      <c r="B110" s="141">
        <v>44960</v>
      </c>
      <c r="C110" s="142" t="s">
        <v>74</v>
      </c>
      <c r="D110" s="142" t="s">
        <v>3518</v>
      </c>
      <c r="E110" s="143">
        <v>100000</v>
      </c>
      <c r="F110" s="142" t="s">
        <v>3297</v>
      </c>
      <c r="G110" s="142" t="s">
        <v>432</v>
      </c>
      <c r="H110" s="142" t="s">
        <v>3519</v>
      </c>
    </row>
    <row r="111" spans="1:8" ht="30">
      <c r="A111" s="140">
        <v>1002243</v>
      </c>
      <c r="B111" s="141">
        <v>45239</v>
      </c>
      <c r="C111" s="142" t="s">
        <v>74</v>
      </c>
      <c r="D111" s="142" t="s">
        <v>3520</v>
      </c>
      <c r="E111" s="143">
        <v>1139340</v>
      </c>
      <c r="F111" s="142" t="s">
        <v>3267</v>
      </c>
      <c r="G111" s="142" t="s">
        <v>3521</v>
      </c>
      <c r="H111" s="142" t="s">
        <v>3522</v>
      </c>
    </row>
    <row r="112" spans="1:8" ht="30">
      <c r="A112" s="140">
        <v>994107</v>
      </c>
      <c r="B112" s="141">
        <v>44980</v>
      </c>
      <c r="C112" s="142" t="s">
        <v>74</v>
      </c>
      <c r="D112" s="142" t="s">
        <v>3523</v>
      </c>
      <c r="E112" s="143">
        <v>105000</v>
      </c>
      <c r="F112" s="142" t="s">
        <v>3267</v>
      </c>
      <c r="G112" s="142" t="s">
        <v>3524</v>
      </c>
      <c r="H112" s="142" t="s">
        <v>3320</v>
      </c>
    </row>
    <row r="113" spans="1:8" ht="30">
      <c r="A113" s="140">
        <v>1001468</v>
      </c>
      <c r="B113" s="141">
        <v>45215</v>
      </c>
      <c r="C113" s="142" t="s">
        <v>74</v>
      </c>
      <c r="D113" s="142" t="s">
        <v>3525</v>
      </c>
      <c r="E113" s="143">
        <v>50000</v>
      </c>
      <c r="F113" s="142" t="s">
        <v>3278</v>
      </c>
      <c r="G113" s="142" t="s">
        <v>3526</v>
      </c>
      <c r="H113" s="142" t="s">
        <v>3336</v>
      </c>
    </row>
    <row r="114" spans="1:8" ht="30">
      <c r="A114" s="140">
        <v>1002229</v>
      </c>
      <c r="B114" s="141">
        <v>45239</v>
      </c>
      <c r="C114" s="142" t="s">
        <v>74</v>
      </c>
      <c r="D114" s="142" t="s">
        <v>3527</v>
      </c>
      <c r="E114" s="143">
        <v>85000</v>
      </c>
      <c r="F114" s="142" t="s">
        <v>248</v>
      </c>
      <c r="G114" s="142" t="s">
        <v>3528</v>
      </c>
      <c r="H114" s="142" t="s">
        <v>3359</v>
      </c>
    </row>
    <row r="115" spans="1:8" ht="45">
      <c r="A115" s="140">
        <v>994880</v>
      </c>
      <c r="B115" s="141">
        <v>45006</v>
      </c>
      <c r="C115" s="142" t="s">
        <v>74</v>
      </c>
      <c r="D115" s="142" t="s">
        <v>3529</v>
      </c>
      <c r="E115" s="143">
        <v>1146500</v>
      </c>
      <c r="F115" s="142" t="s">
        <v>3306</v>
      </c>
      <c r="G115" s="142" t="s">
        <v>3530</v>
      </c>
      <c r="H115" s="142" t="s">
        <v>3366</v>
      </c>
    </row>
    <row r="116" spans="1:8" ht="30">
      <c r="A116" s="140">
        <v>993634</v>
      </c>
      <c r="B116" s="141">
        <v>44960</v>
      </c>
      <c r="C116" s="142" t="s">
        <v>74</v>
      </c>
      <c r="D116" s="142" t="s">
        <v>3531</v>
      </c>
      <c r="E116" s="143">
        <v>140000</v>
      </c>
      <c r="F116" s="142" t="s">
        <v>3297</v>
      </c>
      <c r="G116" s="142" t="s">
        <v>432</v>
      </c>
      <c r="H116" s="142" t="s">
        <v>3519</v>
      </c>
    </row>
    <row r="117" spans="1:8" ht="30">
      <c r="A117" s="140">
        <v>1002032</v>
      </c>
      <c r="B117" s="141">
        <v>45236</v>
      </c>
      <c r="C117" s="142" t="s">
        <v>74</v>
      </c>
      <c r="D117" s="142" t="s">
        <v>3532</v>
      </c>
      <c r="E117" s="143">
        <v>75000</v>
      </c>
      <c r="F117" s="142" t="s">
        <v>3278</v>
      </c>
      <c r="G117" s="142" t="s">
        <v>3533</v>
      </c>
      <c r="H117" s="142" t="s">
        <v>3534</v>
      </c>
    </row>
    <row r="118" spans="1:8" ht="30">
      <c r="A118" s="140">
        <v>993966</v>
      </c>
      <c r="B118" s="141">
        <v>44974</v>
      </c>
      <c r="C118" s="142" t="s">
        <v>74</v>
      </c>
      <c r="D118" s="142" t="s">
        <v>3535</v>
      </c>
      <c r="E118" s="143">
        <v>392755</v>
      </c>
      <c r="F118" s="142" t="s">
        <v>3282</v>
      </c>
      <c r="G118" s="142" t="s">
        <v>3536</v>
      </c>
      <c r="H118" s="142" t="s">
        <v>3459</v>
      </c>
    </row>
    <row r="119" spans="1:8" ht="45">
      <c r="A119" s="140">
        <v>997762</v>
      </c>
      <c r="B119" s="141">
        <v>45098</v>
      </c>
      <c r="C119" s="142" t="s">
        <v>74</v>
      </c>
      <c r="D119" s="142" t="s">
        <v>3537</v>
      </c>
      <c r="E119" s="143">
        <v>50000</v>
      </c>
      <c r="F119" s="142" t="s">
        <v>3278</v>
      </c>
      <c r="G119" s="142" t="s">
        <v>3538</v>
      </c>
      <c r="H119" s="142" t="s">
        <v>3314</v>
      </c>
    </row>
    <row r="120" spans="1:8" ht="30">
      <c r="A120" s="140">
        <v>1001308</v>
      </c>
      <c r="B120" s="141">
        <v>45209</v>
      </c>
      <c r="C120" s="142" t="s">
        <v>74</v>
      </c>
      <c r="D120" s="142" t="s">
        <v>3539</v>
      </c>
      <c r="E120" s="143">
        <v>134570</v>
      </c>
      <c r="F120" s="142" t="s">
        <v>3267</v>
      </c>
      <c r="G120" s="142" t="s">
        <v>3540</v>
      </c>
      <c r="H120" s="142" t="s">
        <v>3541</v>
      </c>
    </row>
    <row r="121" spans="1:8" ht="60">
      <c r="A121" s="140">
        <v>995607</v>
      </c>
      <c r="B121" s="141">
        <v>45030</v>
      </c>
      <c r="C121" s="142" t="s">
        <v>74</v>
      </c>
      <c r="D121" s="142" t="s">
        <v>3542</v>
      </c>
      <c r="E121" s="143">
        <v>696143.01</v>
      </c>
      <c r="F121" s="142" t="s">
        <v>3297</v>
      </c>
      <c r="G121" s="142" t="s">
        <v>3543</v>
      </c>
      <c r="H121" s="142" t="s">
        <v>3544</v>
      </c>
    </row>
    <row r="122" spans="1:8" ht="30">
      <c r="A122" s="140">
        <v>1002230</v>
      </c>
      <c r="B122" s="141">
        <v>45239</v>
      </c>
      <c r="C122" s="142" t="s">
        <v>74</v>
      </c>
      <c r="D122" s="142" t="s">
        <v>3527</v>
      </c>
      <c r="E122" s="143">
        <v>100000</v>
      </c>
      <c r="F122" s="142" t="s">
        <v>248</v>
      </c>
      <c r="G122" s="142" t="s">
        <v>3528</v>
      </c>
      <c r="H122" s="142" t="s">
        <v>3359</v>
      </c>
    </row>
    <row r="123" spans="1:8" ht="30">
      <c r="A123" s="140">
        <v>993830</v>
      </c>
      <c r="B123" s="141">
        <v>44970</v>
      </c>
      <c r="C123" s="142" t="s">
        <v>74</v>
      </c>
      <c r="D123" s="142" t="s">
        <v>3545</v>
      </c>
      <c r="E123" s="143">
        <v>100000</v>
      </c>
      <c r="F123" s="142" t="s">
        <v>3278</v>
      </c>
      <c r="G123" s="142" t="s">
        <v>3546</v>
      </c>
      <c r="H123" s="142" t="s">
        <v>3427</v>
      </c>
    </row>
    <row r="124" spans="1:8" ht="30">
      <c r="A124" s="140">
        <v>999922</v>
      </c>
      <c r="B124" s="141">
        <v>45166</v>
      </c>
      <c r="C124" s="142" t="s">
        <v>74</v>
      </c>
      <c r="D124" s="142" t="s">
        <v>3547</v>
      </c>
      <c r="E124" s="143">
        <v>100000</v>
      </c>
      <c r="F124" s="142" t="s">
        <v>3278</v>
      </c>
      <c r="G124" s="142" t="s">
        <v>3548</v>
      </c>
      <c r="H124" s="142" t="s">
        <v>3506</v>
      </c>
    </row>
    <row r="125" spans="1:8" ht="30">
      <c r="A125" s="140">
        <v>995397</v>
      </c>
      <c r="B125" s="141">
        <v>45026</v>
      </c>
      <c r="C125" s="142" t="s">
        <v>74</v>
      </c>
      <c r="D125" s="142" t="s">
        <v>3549</v>
      </c>
      <c r="E125" s="143">
        <v>50000</v>
      </c>
      <c r="F125" s="142" t="s">
        <v>3278</v>
      </c>
      <c r="G125" s="142" t="s">
        <v>3550</v>
      </c>
      <c r="H125" s="142" t="s">
        <v>3506</v>
      </c>
    </row>
    <row r="126" spans="1:8" ht="30">
      <c r="A126" s="140">
        <v>993814</v>
      </c>
      <c r="B126" s="141">
        <v>44967</v>
      </c>
      <c r="C126" s="142" t="s">
        <v>74</v>
      </c>
      <c r="D126" s="142" t="s">
        <v>3551</v>
      </c>
      <c r="E126" s="143">
        <v>700000</v>
      </c>
      <c r="F126" s="142" t="s">
        <v>3267</v>
      </c>
      <c r="G126" s="142" t="s">
        <v>3552</v>
      </c>
      <c r="H126" s="142" t="s">
        <v>3326</v>
      </c>
    </row>
    <row r="127" spans="1:8" ht="30">
      <c r="A127" s="140">
        <v>998249</v>
      </c>
      <c r="B127" s="141">
        <v>45112</v>
      </c>
      <c r="C127" s="142" t="s">
        <v>74</v>
      </c>
      <c r="D127" s="142" t="s">
        <v>3553</v>
      </c>
      <c r="E127" s="143">
        <v>500000</v>
      </c>
      <c r="F127" s="142" t="s">
        <v>3297</v>
      </c>
      <c r="G127" s="142" t="s">
        <v>3554</v>
      </c>
      <c r="H127" s="142" t="s">
        <v>3555</v>
      </c>
    </row>
    <row r="128" spans="1:8" ht="30">
      <c r="A128" s="140">
        <v>998230</v>
      </c>
      <c r="B128" s="141">
        <v>45112</v>
      </c>
      <c r="C128" s="142" t="s">
        <v>74</v>
      </c>
      <c r="D128" s="142" t="s">
        <v>3556</v>
      </c>
      <c r="E128" s="143">
        <v>50000</v>
      </c>
      <c r="F128" s="142" t="s">
        <v>3267</v>
      </c>
      <c r="G128" s="142" t="s">
        <v>3557</v>
      </c>
      <c r="H128" s="142" t="s">
        <v>3541</v>
      </c>
    </row>
    <row r="129" spans="1:8" ht="30">
      <c r="A129" s="140">
        <v>1003295</v>
      </c>
      <c r="B129" s="141">
        <v>45280</v>
      </c>
      <c r="C129" s="142" t="s">
        <v>74</v>
      </c>
      <c r="D129" s="142" t="s">
        <v>966</v>
      </c>
      <c r="E129" s="143">
        <v>567005</v>
      </c>
      <c r="F129" s="142" t="s">
        <v>3267</v>
      </c>
      <c r="G129" s="142" t="s">
        <v>3558</v>
      </c>
      <c r="H129" s="142" t="s">
        <v>3287</v>
      </c>
    </row>
    <row r="130" spans="1:8" ht="30">
      <c r="A130" s="140">
        <v>1000691</v>
      </c>
      <c r="B130" s="141">
        <v>45191</v>
      </c>
      <c r="C130" s="142" t="s">
        <v>74</v>
      </c>
      <c r="D130" s="142" t="s">
        <v>3559</v>
      </c>
      <c r="E130" s="143">
        <v>88600</v>
      </c>
      <c r="F130" s="142" t="s">
        <v>3267</v>
      </c>
      <c r="G130" s="142" t="s">
        <v>3560</v>
      </c>
      <c r="H130" s="142" t="s">
        <v>3290</v>
      </c>
    </row>
    <row r="131" spans="1:8" ht="30">
      <c r="A131" s="140">
        <v>999935</v>
      </c>
      <c r="B131" s="141">
        <v>45166</v>
      </c>
      <c r="C131" s="142" t="s">
        <v>74</v>
      </c>
      <c r="D131" s="142" t="s">
        <v>3561</v>
      </c>
      <c r="E131" s="143">
        <v>460000</v>
      </c>
      <c r="F131" s="142" t="s">
        <v>3267</v>
      </c>
      <c r="G131" s="142" t="s">
        <v>3562</v>
      </c>
      <c r="H131" s="142" t="s">
        <v>3459</v>
      </c>
    </row>
    <row r="132" spans="1:8" ht="30">
      <c r="A132" s="140">
        <v>1000602</v>
      </c>
      <c r="B132" s="141">
        <v>45189</v>
      </c>
      <c r="C132" s="142" t="s">
        <v>74</v>
      </c>
      <c r="D132" s="142" t="s">
        <v>3563</v>
      </c>
      <c r="E132" s="143">
        <v>50000</v>
      </c>
      <c r="F132" s="142" t="s">
        <v>3278</v>
      </c>
      <c r="G132" s="142" t="s">
        <v>3564</v>
      </c>
      <c r="H132" s="142" t="s">
        <v>3565</v>
      </c>
    </row>
    <row r="133" spans="1:8" ht="30">
      <c r="A133" s="140">
        <v>997593</v>
      </c>
      <c r="B133" s="141">
        <v>45092</v>
      </c>
      <c r="C133" s="142" t="s">
        <v>74</v>
      </c>
      <c r="D133" s="142" t="s">
        <v>3566</v>
      </c>
      <c r="E133" s="143">
        <v>65000</v>
      </c>
      <c r="F133" s="142" t="s">
        <v>3297</v>
      </c>
      <c r="G133" s="142" t="s">
        <v>3567</v>
      </c>
      <c r="H133" s="142" t="s">
        <v>3568</v>
      </c>
    </row>
    <row r="134" spans="1:8" ht="30">
      <c r="A134" s="140">
        <v>997580</v>
      </c>
      <c r="B134" s="141">
        <v>45092</v>
      </c>
      <c r="C134" s="142" t="s">
        <v>74</v>
      </c>
      <c r="D134" s="142" t="s">
        <v>3569</v>
      </c>
      <c r="E134" s="143">
        <v>1281000</v>
      </c>
      <c r="F134" s="142" t="s">
        <v>3306</v>
      </c>
      <c r="G134" s="142" t="s">
        <v>3570</v>
      </c>
      <c r="H134" s="142" t="s">
        <v>3336</v>
      </c>
    </row>
    <row r="135" spans="1:8" ht="30">
      <c r="A135" s="140">
        <v>997555</v>
      </c>
      <c r="B135" s="141">
        <v>45092</v>
      </c>
      <c r="C135" s="142" t="s">
        <v>74</v>
      </c>
      <c r="D135" s="142" t="s">
        <v>2000</v>
      </c>
      <c r="E135" s="143">
        <v>2025000</v>
      </c>
      <c r="F135" s="142" t="s">
        <v>3306</v>
      </c>
      <c r="G135" s="142" t="s">
        <v>2002</v>
      </c>
      <c r="H135" s="142" t="s">
        <v>3397</v>
      </c>
    </row>
    <row r="136" spans="1:8" ht="45">
      <c r="A136" s="140">
        <v>997513</v>
      </c>
      <c r="B136" s="141">
        <v>45091</v>
      </c>
      <c r="C136" s="142" t="s">
        <v>74</v>
      </c>
      <c r="D136" s="142" t="s">
        <v>3571</v>
      </c>
      <c r="E136" s="143">
        <v>1192000</v>
      </c>
      <c r="F136" s="142" t="s">
        <v>3306</v>
      </c>
      <c r="G136" s="142" t="s">
        <v>3572</v>
      </c>
      <c r="H136" s="142" t="s">
        <v>3366</v>
      </c>
    </row>
    <row r="137" spans="1:8" ht="30">
      <c r="A137" s="140">
        <v>997425</v>
      </c>
      <c r="B137" s="141">
        <v>45089</v>
      </c>
      <c r="C137" s="142" t="s">
        <v>74</v>
      </c>
      <c r="D137" s="142" t="s">
        <v>3573</v>
      </c>
      <c r="E137" s="143">
        <v>1354000</v>
      </c>
      <c r="F137" s="142" t="s">
        <v>3306</v>
      </c>
      <c r="G137" s="142" t="s">
        <v>3574</v>
      </c>
      <c r="H137" s="142" t="s">
        <v>3366</v>
      </c>
    </row>
    <row r="138" spans="1:8" ht="30">
      <c r="A138" s="140">
        <v>997897</v>
      </c>
      <c r="B138" s="141">
        <v>45103</v>
      </c>
      <c r="C138" s="142" t="s">
        <v>74</v>
      </c>
      <c r="D138" s="142" t="s">
        <v>3575</v>
      </c>
      <c r="E138" s="143">
        <v>50000</v>
      </c>
      <c r="F138" s="142" t="s">
        <v>3278</v>
      </c>
      <c r="G138" s="142" t="s">
        <v>3576</v>
      </c>
      <c r="H138" s="142" t="s">
        <v>3314</v>
      </c>
    </row>
    <row r="139" spans="1:8" ht="30">
      <c r="A139" s="140">
        <v>994047</v>
      </c>
      <c r="B139" s="141">
        <v>44978</v>
      </c>
      <c r="C139" s="142" t="s">
        <v>74</v>
      </c>
      <c r="D139" s="142" t="s">
        <v>3577</v>
      </c>
      <c r="E139" s="143">
        <v>630000</v>
      </c>
      <c r="F139" s="142" t="s">
        <v>3267</v>
      </c>
      <c r="G139" s="142" t="s">
        <v>3578</v>
      </c>
      <c r="H139" s="142" t="s">
        <v>3459</v>
      </c>
    </row>
    <row r="140" spans="1:8" ht="30">
      <c r="A140" s="140">
        <v>1000059</v>
      </c>
      <c r="B140" s="141">
        <v>45169</v>
      </c>
      <c r="C140" s="142" t="s">
        <v>74</v>
      </c>
      <c r="D140" s="142" t="s">
        <v>3566</v>
      </c>
      <c r="E140" s="143">
        <v>105000</v>
      </c>
      <c r="F140" s="142" t="s">
        <v>3297</v>
      </c>
      <c r="G140" s="142" t="s">
        <v>3579</v>
      </c>
      <c r="H140" s="142" t="s">
        <v>3580</v>
      </c>
    </row>
    <row r="141" spans="1:8" ht="30">
      <c r="A141" s="140">
        <v>1000068</v>
      </c>
      <c r="B141" s="141">
        <v>45169</v>
      </c>
      <c r="C141" s="142" t="s">
        <v>74</v>
      </c>
      <c r="D141" s="142" t="s">
        <v>3581</v>
      </c>
      <c r="E141" s="143">
        <v>750000</v>
      </c>
      <c r="F141" s="142" t="s">
        <v>3297</v>
      </c>
      <c r="G141" s="142" t="s">
        <v>2340</v>
      </c>
      <c r="H141" s="142" t="s">
        <v>3582</v>
      </c>
    </row>
    <row r="142" spans="1:8" ht="30">
      <c r="A142" s="140">
        <v>998329</v>
      </c>
      <c r="B142" s="141">
        <v>45117</v>
      </c>
      <c r="C142" s="142" t="s">
        <v>74</v>
      </c>
      <c r="D142" s="142" t="s">
        <v>3583</v>
      </c>
      <c r="E142" s="143">
        <v>150000</v>
      </c>
      <c r="F142" s="142" t="s">
        <v>3278</v>
      </c>
      <c r="G142" s="142" t="s">
        <v>3584</v>
      </c>
      <c r="H142" s="142" t="s">
        <v>3314</v>
      </c>
    </row>
    <row r="143" spans="1:8" ht="30">
      <c r="A143" s="140">
        <v>992941</v>
      </c>
      <c r="B143" s="141">
        <v>44929</v>
      </c>
      <c r="C143" s="142" t="s">
        <v>74</v>
      </c>
      <c r="D143" s="142" t="s">
        <v>3585</v>
      </c>
      <c r="E143" s="143">
        <v>643000</v>
      </c>
      <c r="F143" s="142" t="s">
        <v>3267</v>
      </c>
      <c r="G143" s="142" t="s">
        <v>3586</v>
      </c>
      <c r="H143" s="142" t="s">
        <v>3336</v>
      </c>
    </row>
    <row r="144" spans="1:8" ht="30">
      <c r="A144" s="140">
        <v>998387</v>
      </c>
      <c r="B144" s="141">
        <v>45118</v>
      </c>
      <c r="C144" s="142" t="s">
        <v>74</v>
      </c>
      <c r="D144" s="142" t="s">
        <v>3587</v>
      </c>
      <c r="E144" s="143">
        <v>658363.35</v>
      </c>
      <c r="F144" s="142" t="s">
        <v>3267</v>
      </c>
      <c r="G144" s="142" t="s">
        <v>3588</v>
      </c>
      <c r="H144" s="142" t="s">
        <v>3589</v>
      </c>
    </row>
    <row r="145" spans="1:8" ht="30">
      <c r="A145" s="140">
        <v>992994</v>
      </c>
      <c r="B145" s="141">
        <v>44931</v>
      </c>
      <c r="C145" s="142" t="s">
        <v>74</v>
      </c>
      <c r="D145" s="142" t="s">
        <v>3590</v>
      </c>
      <c r="E145" s="143">
        <v>258000</v>
      </c>
      <c r="F145" s="142" t="s">
        <v>3267</v>
      </c>
      <c r="G145" s="142" t="s">
        <v>3591</v>
      </c>
      <c r="H145" s="142" t="s">
        <v>3459</v>
      </c>
    </row>
    <row r="146" spans="1:8" ht="30">
      <c r="A146" s="140">
        <v>998909</v>
      </c>
      <c r="B146" s="141">
        <v>45133</v>
      </c>
      <c r="C146" s="142" t="s">
        <v>74</v>
      </c>
      <c r="D146" s="142" t="s">
        <v>3592</v>
      </c>
      <c r="E146" s="143">
        <v>1300000</v>
      </c>
      <c r="F146" s="142" t="s">
        <v>3278</v>
      </c>
      <c r="G146" s="142" t="s">
        <v>3593</v>
      </c>
      <c r="H146" s="142" t="s">
        <v>3506</v>
      </c>
    </row>
    <row r="147" spans="1:8" ht="30">
      <c r="A147" s="140">
        <v>998995</v>
      </c>
      <c r="B147" s="141">
        <v>45135</v>
      </c>
      <c r="C147" s="142" t="s">
        <v>74</v>
      </c>
      <c r="D147" s="142" t="s">
        <v>3594</v>
      </c>
      <c r="E147" s="143">
        <v>230000</v>
      </c>
      <c r="F147" s="142" t="s">
        <v>3267</v>
      </c>
      <c r="G147" s="142" t="s">
        <v>3595</v>
      </c>
      <c r="H147" s="142" t="s">
        <v>3506</v>
      </c>
    </row>
    <row r="148" spans="1:8" ht="30">
      <c r="A148" s="140">
        <v>999965</v>
      </c>
      <c r="B148" s="141">
        <v>45167</v>
      </c>
      <c r="C148" s="142" t="s">
        <v>74</v>
      </c>
      <c r="D148" s="142" t="s">
        <v>3596</v>
      </c>
      <c r="E148" s="143">
        <v>50000</v>
      </c>
      <c r="F148" s="142" t="s">
        <v>3278</v>
      </c>
      <c r="G148" s="142" t="s">
        <v>3597</v>
      </c>
      <c r="H148" s="142" t="s">
        <v>3352</v>
      </c>
    </row>
    <row r="149" spans="1:8" ht="30">
      <c r="A149" s="140">
        <v>994029</v>
      </c>
      <c r="B149" s="141">
        <v>44974</v>
      </c>
      <c r="C149" s="142" t="s">
        <v>68</v>
      </c>
      <c r="D149" s="142" t="s">
        <v>707</v>
      </c>
      <c r="E149" s="143">
        <v>615000</v>
      </c>
      <c r="F149" s="142" t="s">
        <v>248</v>
      </c>
      <c r="G149" s="142" t="s">
        <v>709</v>
      </c>
      <c r="H149" s="142" t="s">
        <v>3155</v>
      </c>
    </row>
    <row r="150" spans="1:8" ht="30">
      <c r="A150" s="140">
        <v>1002705</v>
      </c>
      <c r="B150" s="141">
        <v>45259</v>
      </c>
      <c r="C150" s="142" t="s">
        <v>68</v>
      </c>
      <c r="D150" s="142" t="s">
        <v>3480</v>
      </c>
      <c r="E150" s="143">
        <v>150000</v>
      </c>
      <c r="F150" s="142" t="s">
        <v>3278</v>
      </c>
      <c r="G150" s="142" t="s">
        <v>3481</v>
      </c>
      <c r="H150" s="142" t="s">
        <v>3476</v>
      </c>
    </row>
    <row r="151" spans="1:8" ht="30">
      <c r="A151" s="140">
        <v>1001183</v>
      </c>
      <c r="B151" s="141">
        <v>45204</v>
      </c>
      <c r="C151" s="142" t="s">
        <v>68</v>
      </c>
      <c r="D151" s="142" t="s">
        <v>3598</v>
      </c>
      <c r="E151" s="143">
        <v>1800000</v>
      </c>
      <c r="F151" s="142" t="s">
        <v>3297</v>
      </c>
      <c r="G151" s="142" t="s">
        <v>3599</v>
      </c>
      <c r="H151" s="142" t="s">
        <v>3600</v>
      </c>
    </row>
    <row r="152" spans="1:8" ht="30">
      <c r="A152" s="140">
        <v>993823</v>
      </c>
      <c r="B152" s="141">
        <v>44967</v>
      </c>
      <c r="C152" s="142" t="s">
        <v>68</v>
      </c>
      <c r="D152" s="142" t="s">
        <v>3601</v>
      </c>
      <c r="E152" s="143">
        <v>657500</v>
      </c>
      <c r="F152" s="142" t="s">
        <v>3306</v>
      </c>
      <c r="G152" s="142" t="s">
        <v>3602</v>
      </c>
      <c r="H152" s="142" t="s">
        <v>3603</v>
      </c>
    </row>
    <row r="153" spans="1:8" ht="30">
      <c r="A153" s="140">
        <v>993016</v>
      </c>
      <c r="B153" s="141">
        <v>44932</v>
      </c>
      <c r="C153" s="142" t="s">
        <v>68</v>
      </c>
      <c r="D153" s="142" t="s">
        <v>3604</v>
      </c>
      <c r="E153" s="143">
        <v>2000000</v>
      </c>
      <c r="F153" s="142" t="s">
        <v>3297</v>
      </c>
      <c r="G153" s="142" t="s">
        <v>3605</v>
      </c>
      <c r="H153" s="142" t="s">
        <v>3606</v>
      </c>
    </row>
    <row r="154" spans="1:8" ht="30">
      <c r="A154" s="140">
        <v>993915</v>
      </c>
      <c r="B154" s="141">
        <v>44973</v>
      </c>
      <c r="C154" s="142" t="s">
        <v>68</v>
      </c>
      <c r="D154" s="142" t="s">
        <v>2343</v>
      </c>
      <c r="E154" s="143">
        <v>400000</v>
      </c>
      <c r="F154" s="142" t="s">
        <v>3297</v>
      </c>
      <c r="G154" s="142" t="s">
        <v>2344</v>
      </c>
      <c r="H154" s="142" t="s">
        <v>3607</v>
      </c>
    </row>
    <row r="155" spans="1:8" ht="30">
      <c r="A155" s="140">
        <v>993406</v>
      </c>
      <c r="B155" s="141">
        <v>44950</v>
      </c>
      <c r="C155" s="142" t="s">
        <v>68</v>
      </c>
      <c r="D155" s="142" t="s">
        <v>3608</v>
      </c>
      <c r="E155" s="143">
        <v>939000</v>
      </c>
      <c r="F155" s="142" t="s">
        <v>3267</v>
      </c>
      <c r="G155" s="142" t="s">
        <v>3609</v>
      </c>
      <c r="H155" s="142" t="s">
        <v>3482</v>
      </c>
    </row>
    <row r="156" spans="1:8" ht="60">
      <c r="A156" s="140">
        <v>993912</v>
      </c>
      <c r="B156" s="141">
        <v>44973</v>
      </c>
      <c r="C156" s="142" t="s">
        <v>68</v>
      </c>
      <c r="D156" s="142" t="s">
        <v>3103</v>
      </c>
      <c r="E156" s="143">
        <v>400000</v>
      </c>
      <c r="F156" s="142" t="s">
        <v>3297</v>
      </c>
      <c r="G156" s="142" t="s">
        <v>2344</v>
      </c>
      <c r="H156" s="142" t="s">
        <v>3610</v>
      </c>
    </row>
    <row r="157" spans="1:8" ht="45">
      <c r="A157" s="140">
        <v>994038</v>
      </c>
      <c r="B157" s="141">
        <v>44974</v>
      </c>
      <c r="C157" s="142" t="s">
        <v>68</v>
      </c>
      <c r="D157" s="142" t="s">
        <v>3611</v>
      </c>
      <c r="E157" s="143">
        <v>422500</v>
      </c>
      <c r="F157" s="142" t="s">
        <v>3267</v>
      </c>
      <c r="G157" s="142" t="s">
        <v>3612</v>
      </c>
      <c r="H157" s="142" t="s">
        <v>3482</v>
      </c>
    </row>
    <row r="158" spans="1:8" ht="45">
      <c r="A158" s="140">
        <v>1003024</v>
      </c>
      <c r="B158" s="141">
        <v>45268</v>
      </c>
      <c r="C158" s="142" t="s">
        <v>68</v>
      </c>
      <c r="D158" s="142" t="s">
        <v>3613</v>
      </c>
      <c r="E158" s="143">
        <v>500000</v>
      </c>
      <c r="F158" s="142" t="s">
        <v>3297</v>
      </c>
      <c r="G158" s="142" t="s">
        <v>346</v>
      </c>
      <c r="H158" s="142" t="s">
        <v>3614</v>
      </c>
    </row>
    <row r="159" spans="1:8" ht="30">
      <c r="A159" s="140">
        <v>999737</v>
      </c>
      <c r="B159" s="141">
        <v>45159</v>
      </c>
      <c r="C159" s="142" t="s">
        <v>68</v>
      </c>
      <c r="D159" s="142" t="s">
        <v>3615</v>
      </c>
      <c r="E159" s="143">
        <v>405000</v>
      </c>
      <c r="F159" s="142" t="s">
        <v>3267</v>
      </c>
      <c r="G159" s="142" t="s">
        <v>3616</v>
      </c>
      <c r="H159" s="142" t="s">
        <v>3617</v>
      </c>
    </row>
    <row r="160" spans="1:8" ht="45">
      <c r="A160" s="140">
        <v>999786</v>
      </c>
      <c r="B160" s="141">
        <v>45160</v>
      </c>
      <c r="C160" s="142" t="s">
        <v>68</v>
      </c>
      <c r="D160" s="142" t="s">
        <v>3618</v>
      </c>
      <c r="E160" s="143">
        <v>9843150</v>
      </c>
      <c r="F160" s="142" t="s">
        <v>3267</v>
      </c>
      <c r="G160" s="142" t="s">
        <v>3619</v>
      </c>
      <c r="H160" s="142" t="s">
        <v>3620</v>
      </c>
    </row>
    <row r="161" spans="1:8" ht="30">
      <c r="A161" s="140">
        <v>999788</v>
      </c>
      <c r="B161" s="141">
        <v>45160</v>
      </c>
      <c r="C161" s="142" t="s">
        <v>68</v>
      </c>
      <c r="D161" s="142" t="s">
        <v>3621</v>
      </c>
      <c r="E161" s="143">
        <v>750000</v>
      </c>
      <c r="F161" s="142" t="s">
        <v>3297</v>
      </c>
      <c r="G161" s="142" t="s">
        <v>3622</v>
      </c>
      <c r="H161" s="142" t="s">
        <v>3623</v>
      </c>
    </row>
    <row r="162" spans="1:8" ht="30">
      <c r="A162" s="140">
        <v>994301</v>
      </c>
      <c r="B162" s="141">
        <v>44984</v>
      </c>
      <c r="C162" s="142" t="s">
        <v>68</v>
      </c>
      <c r="D162" s="142" t="s">
        <v>766</v>
      </c>
      <c r="E162" s="143">
        <v>33847643</v>
      </c>
      <c r="F162" s="142" t="s">
        <v>3306</v>
      </c>
      <c r="G162" s="142" t="s">
        <v>768</v>
      </c>
      <c r="H162" s="142" t="s">
        <v>3624</v>
      </c>
    </row>
    <row r="163" spans="1:8" ht="30">
      <c r="A163" s="140">
        <v>999320</v>
      </c>
      <c r="B163" s="141">
        <v>45146</v>
      </c>
      <c r="C163" s="142" t="s">
        <v>68</v>
      </c>
      <c r="D163" s="142" t="s">
        <v>3625</v>
      </c>
      <c r="E163" s="143">
        <v>200000</v>
      </c>
      <c r="F163" s="142" t="s">
        <v>3267</v>
      </c>
      <c r="G163" s="142" t="s">
        <v>3626</v>
      </c>
      <c r="H163" s="142" t="s">
        <v>3627</v>
      </c>
    </row>
    <row r="164" spans="1:8" ht="30">
      <c r="A164" s="140">
        <v>999893</v>
      </c>
      <c r="B164" s="141">
        <v>45163</v>
      </c>
      <c r="C164" s="142" t="s">
        <v>68</v>
      </c>
      <c r="D164" s="142" t="s">
        <v>3628</v>
      </c>
      <c r="E164" s="143">
        <v>2000000</v>
      </c>
      <c r="F164" s="142" t="s">
        <v>3297</v>
      </c>
      <c r="G164" s="142" t="s">
        <v>3605</v>
      </c>
      <c r="H164" s="142" t="s">
        <v>3629</v>
      </c>
    </row>
    <row r="165" spans="1:8" ht="30">
      <c r="A165" s="140">
        <v>1002776</v>
      </c>
      <c r="B165" s="141">
        <v>45260</v>
      </c>
      <c r="C165" s="142" t="s">
        <v>68</v>
      </c>
      <c r="D165" s="142" t="s">
        <v>3630</v>
      </c>
      <c r="E165" s="143">
        <v>177000</v>
      </c>
      <c r="F165" s="142" t="s">
        <v>3267</v>
      </c>
      <c r="G165" s="142" t="s">
        <v>3631</v>
      </c>
      <c r="H165" s="142" t="s">
        <v>3287</v>
      </c>
    </row>
    <row r="166" spans="1:8" ht="30">
      <c r="A166" s="140">
        <v>999169</v>
      </c>
      <c r="B166" s="141">
        <v>45141</v>
      </c>
      <c r="C166" s="142" t="s">
        <v>68</v>
      </c>
      <c r="D166" s="142" t="s">
        <v>3632</v>
      </c>
      <c r="E166" s="143">
        <v>1500000</v>
      </c>
      <c r="F166" s="142" t="s">
        <v>3297</v>
      </c>
      <c r="G166" s="142" t="s">
        <v>3605</v>
      </c>
      <c r="H166" s="142" t="s">
        <v>3633</v>
      </c>
    </row>
    <row r="167" spans="1:8" ht="30">
      <c r="A167" s="140">
        <v>1003471</v>
      </c>
      <c r="B167" s="141">
        <v>45288</v>
      </c>
      <c r="C167" s="142" t="s">
        <v>68</v>
      </c>
      <c r="D167" s="142" t="s">
        <v>3634</v>
      </c>
      <c r="E167" s="143">
        <v>180000000</v>
      </c>
      <c r="F167" s="142" t="s">
        <v>248</v>
      </c>
      <c r="G167" s="142" t="s">
        <v>3635</v>
      </c>
      <c r="H167" s="142" t="s">
        <v>3636</v>
      </c>
    </row>
    <row r="168" spans="1:8" ht="30">
      <c r="A168" s="140">
        <v>1002594</v>
      </c>
      <c r="B168" s="141">
        <v>45252</v>
      </c>
      <c r="C168" s="142" t="s">
        <v>68</v>
      </c>
      <c r="D168" s="142" t="s">
        <v>3637</v>
      </c>
      <c r="E168" s="143">
        <v>200000</v>
      </c>
      <c r="F168" s="142" t="s">
        <v>3278</v>
      </c>
      <c r="G168" s="142" t="s">
        <v>3638</v>
      </c>
      <c r="H168" s="142" t="s">
        <v>3320</v>
      </c>
    </row>
    <row r="169" spans="1:8" ht="30">
      <c r="A169" s="140">
        <v>1001933</v>
      </c>
      <c r="B169" s="141">
        <v>45232</v>
      </c>
      <c r="C169" s="142" t="s">
        <v>68</v>
      </c>
      <c r="D169" s="142" t="s">
        <v>3639</v>
      </c>
      <c r="E169" s="143">
        <v>350000</v>
      </c>
      <c r="F169" s="142" t="s">
        <v>3297</v>
      </c>
      <c r="G169" s="142" t="s">
        <v>346</v>
      </c>
      <c r="H169" s="142" t="s">
        <v>3607</v>
      </c>
    </row>
    <row r="170" spans="1:8" ht="30">
      <c r="A170" s="140">
        <v>1001938</v>
      </c>
      <c r="B170" s="141">
        <v>45232</v>
      </c>
      <c r="C170" s="142" t="s">
        <v>68</v>
      </c>
      <c r="D170" s="142" t="s">
        <v>3639</v>
      </c>
      <c r="E170" s="143">
        <v>350000</v>
      </c>
      <c r="F170" s="142" t="s">
        <v>3297</v>
      </c>
      <c r="G170" s="142" t="s">
        <v>346</v>
      </c>
      <c r="H170" s="142" t="s">
        <v>3607</v>
      </c>
    </row>
    <row r="171" spans="1:8" ht="30">
      <c r="A171" s="140">
        <v>1002115</v>
      </c>
      <c r="B171" s="141">
        <v>45237</v>
      </c>
      <c r="C171" s="142" t="s">
        <v>68</v>
      </c>
      <c r="D171" s="142" t="s">
        <v>1087</v>
      </c>
      <c r="E171" s="143">
        <v>250000</v>
      </c>
      <c r="F171" s="142" t="s">
        <v>3297</v>
      </c>
      <c r="G171" s="142" t="s">
        <v>926</v>
      </c>
      <c r="H171" s="142" t="s">
        <v>3640</v>
      </c>
    </row>
    <row r="172" spans="1:8" ht="30">
      <c r="A172" s="140">
        <v>1002559</v>
      </c>
      <c r="B172" s="141">
        <v>45251</v>
      </c>
      <c r="C172" s="142" t="s">
        <v>68</v>
      </c>
      <c r="D172" s="142" t="s">
        <v>3641</v>
      </c>
      <c r="E172" s="143">
        <v>1999999</v>
      </c>
      <c r="F172" s="142" t="s">
        <v>3267</v>
      </c>
      <c r="G172" s="142" t="s">
        <v>3642</v>
      </c>
      <c r="H172" s="142" t="s">
        <v>3382</v>
      </c>
    </row>
    <row r="173" spans="1:8" ht="30">
      <c r="A173" s="140">
        <v>995913</v>
      </c>
      <c r="B173" s="141">
        <v>45041</v>
      </c>
      <c r="C173" s="142" t="s">
        <v>68</v>
      </c>
      <c r="D173" s="142" t="s">
        <v>3643</v>
      </c>
      <c r="E173" s="143">
        <v>100000</v>
      </c>
      <c r="F173" s="142" t="s">
        <v>3297</v>
      </c>
      <c r="G173" s="142" t="s">
        <v>3644</v>
      </c>
      <c r="H173" s="142" t="s">
        <v>3640</v>
      </c>
    </row>
    <row r="174" spans="1:8" ht="30">
      <c r="A174" s="140">
        <v>994956</v>
      </c>
      <c r="B174" s="141">
        <v>45009</v>
      </c>
      <c r="C174" s="142" t="s">
        <v>68</v>
      </c>
      <c r="D174" s="142" t="s">
        <v>3645</v>
      </c>
      <c r="E174" s="143">
        <v>939000</v>
      </c>
      <c r="F174" s="142" t="s">
        <v>3282</v>
      </c>
      <c r="G174" s="142" t="s">
        <v>3646</v>
      </c>
      <c r="H174" s="142" t="s">
        <v>3647</v>
      </c>
    </row>
    <row r="175" spans="1:8" ht="60">
      <c r="A175" s="140">
        <v>995071</v>
      </c>
      <c r="B175" s="141">
        <v>45014</v>
      </c>
      <c r="C175" s="142" t="s">
        <v>68</v>
      </c>
      <c r="D175" s="142" t="s">
        <v>3648</v>
      </c>
      <c r="E175" s="143">
        <v>726200</v>
      </c>
      <c r="F175" s="142" t="s">
        <v>3267</v>
      </c>
      <c r="G175" s="142" t="s">
        <v>3649</v>
      </c>
      <c r="H175" s="142" t="s">
        <v>3541</v>
      </c>
    </row>
    <row r="176" spans="1:8" ht="30">
      <c r="A176" s="140">
        <v>1002741</v>
      </c>
      <c r="B176" s="141">
        <v>45260</v>
      </c>
      <c r="C176" s="142" t="s">
        <v>68</v>
      </c>
      <c r="D176" s="142" t="s">
        <v>1661</v>
      </c>
      <c r="E176" s="143">
        <v>60000</v>
      </c>
      <c r="F176" s="142" t="s">
        <v>3267</v>
      </c>
      <c r="G176" s="142" t="s">
        <v>1663</v>
      </c>
      <c r="H176" s="142" t="s">
        <v>3287</v>
      </c>
    </row>
    <row r="177" spans="1:8" ht="30">
      <c r="A177" s="140">
        <v>995001</v>
      </c>
      <c r="B177" s="141">
        <v>45012</v>
      </c>
      <c r="C177" s="142" t="s">
        <v>68</v>
      </c>
      <c r="D177" s="142" t="s">
        <v>3650</v>
      </c>
      <c r="E177" s="143">
        <v>258000</v>
      </c>
      <c r="F177" s="142" t="s">
        <v>3651</v>
      </c>
      <c r="G177" s="142" t="s">
        <v>3652</v>
      </c>
      <c r="H177" s="142" t="s">
        <v>3653</v>
      </c>
    </row>
    <row r="178" spans="1:8" ht="45">
      <c r="A178" s="140">
        <v>999852</v>
      </c>
      <c r="B178" s="141">
        <v>45162</v>
      </c>
      <c r="C178" s="142" t="s">
        <v>68</v>
      </c>
      <c r="D178" s="142" t="s">
        <v>3654</v>
      </c>
      <c r="E178" s="143">
        <v>514000</v>
      </c>
      <c r="F178" s="142" t="s">
        <v>248</v>
      </c>
      <c r="G178" s="142" t="s">
        <v>3655</v>
      </c>
      <c r="H178" s="142" t="s">
        <v>3656</v>
      </c>
    </row>
    <row r="179" spans="1:8" ht="30">
      <c r="A179" s="140">
        <v>995000</v>
      </c>
      <c r="B179" s="141">
        <v>45012</v>
      </c>
      <c r="C179" s="142" t="s">
        <v>68</v>
      </c>
      <c r="D179" s="142" t="s">
        <v>3657</v>
      </c>
      <c r="E179" s="143">
        <v>480000</v>
      </c>
      <c r="F179" s="142" t="s">
        <v>3267</v>
      </c>
      <c r="G179" s="142" t="s">
        <v>3658</v>
      </c>
      <c r="H179" s="142" t="s">
        <v>3459</v>
      </c>
    </row>
    <row r="180" spans="1:8" ht="30">
      <c r="A180" s="140">
        <v>995003</v>
      </c>
      <c r="B180" s="141">
        <v>45012</v>
      </c>
      <c r="C180" s="142" t="s">
        <v>68</v>
      </c>
      <c r="D180" s="142" t="s">
        <v>1391</v>
      </c>
      <c r="E180" s="143">
        <v>300000</v>
      </c>
      <c r="F180" s="142" t="s">
        <v>3297</v>
      </c>
      <c r="G180" s="142" t="s">
        <v>1392</v>
      </c>
      <c r="H180" s="142" t="s">
        <v>3659</v>
      </c>
    </row>
    <row r="181" spans="1:8" ht="30">
      <c r="A181" s="140">
        <v>994787</v>
      </c>
      <c r="B181" s="141">
        <v>45002</v>
      </c>
      <c r="C181" s="142" t="s">
        <v>68</v>
      </c>
      <c r="D181" s="142" t="s">
        <v>3660</v>
      </c>
      <c r="E181" s="143">
        <v>130000</v>
      </c>
      <c r="F181" s="142" t="s">
        <v>3267</v>
      </c>
      <c r="G181" s="142" t="s">
        <v>3661</v>
      </c>
      <c r="H181" s="142" t="s">
        <v>3293</v>
      </c>
    </row>
    <row r="182" spans="1:8" ht="30">
      <c r="A182" s="140">
        <v>995155</v>
      </c>
      <c r="B182" s="141">
        <v>45016</v>
      </c>
      <c r="C182" s="142" t="s">
        <v>68</v>
      </c>
      <c r="D182" s="142" t="s">
        <v>3662</v>
      </c>
      <c r="E182" s="143">
        <v>132000</v>
      </c>
      <c r="F182" s="142" t="s">
        <v>3267</v>
      </c>
      <c r="G182" s="142" t="s">
        <v>3663</v>
      </c>
      <c r="H182" s="142" t="s">
        <v>3293</v>
      </c>
    </row>
    <row r="183" spans="1:8" ht="45">
      <c r="A183" s="140">
        <v>994596</v>
      </c>
      <c r="B183" s="141">
        <v>44994</v>
      </c>
      <c r="C183" s="142" t="s">
        <v>68</v>
      </c>
      <c r="D183" s="142" t="s">
        <v>2582</v>
      </c>
      <c r="E183" s="143">
        <v>400000</v>
      </c>
      <c r="F183" s="142" t="s">
        <v>3297</v>
      </c>
      <c r="G183" s="142" t="s">
        <v>2344</v>
      </c>
      <c r="H183" s="142" t="s">
        <v>3664</v>
      </c>
    </row>
    <row r="184" spans="1:8" ht="30">
      <c r="A184" s="140">
        <v>996002</v>
      </c>
      <c r="B184" s="141">
        <v>45043</v>
      </c>
      <c r="C184" s="142" t="s">
        <v>68</v>
      </c>
      <c r="D184" s="142" t="s">
        <v>3665</v>
      </c>
      <c r="E184" s="143">
        <v>1264436.06</v>
      </c>
      <c r="F184" s="142" t="s">
        <v>3297</v>
      </c>
      <c r="G184" s="142" t="s">
        <v>3666</v>
      </c>
      <c r="H184" s="142" t="s">
        <v>3667</v>
      </c>
    </row>
    <row r="185" spans="1:8" ht="30">
      <c r="A185" s="140">
        <v>1000435</v>
      </c>
      <c r="B185" s="141">
        <v>45182</v>
      </c>
      <c r="C185" s="142" t="s">
        <v>68</v>
      </c>
      <c r="D185" s="142" t="s">
        <v>3668</v>
      </c>
      <c r="E185" s="143">
        <v>516879</v>
      </c>
      <c r="F185" s="142" t="s">
        <v>3457</v>
      </c>
      <c r="G185" s="142" t="s">
        <v>3669</v>
      </c>
      <c r="H185" s="142" t="s">
        <v>3670</v>
      </c>
    </row>
    <row r="186" spans="1:8" ht="30">
      <c r="A186" s="140">
        <v>996959</v>
      </c>
      <c r="B186" s="141">
        <v>45078</v>
      </c>
      <c r="C186" s="142" t="s">
        <v>68</v>
      </c>
      <c r="D186" s="142" t="s">
        <v>3671</v>
      </c>
      <c r="E186" s="143">
        <v>500000</v>
      </c>
      <c r="F186" s="142" t="s">
        <v>3297</v>
      </c>
      <c r="G186" s="142" t="s">
        <v>3605</v>
      </c>
      <c r="H186" s="142" t="s">
        <v>3672</v>
      </c>
    </row>
    <row r="187" spans="1:8" ht="30">
      <c r="A187" s="140">
        <v>997893</v>
      </c>
      <c r="B187" s="141">
        <v>45100</v>
      </c>
      <c r="C187" s="142" t="s">
        <v>68</v>
      </c>
      <c r="D187" s="142" t="s">
        <v>155</v>
      </c>
      <c r="E187" s="143">
        <v>472500</v>
      </c>
      <c r="F187" s="142" t="s">
        <v>3267</v>
      </c>
      <c r="G187" s="142" t="s">
        <v>3673</v>
      </c>
      <c r="H187" s="142" t="s">
        <v>3379</v>
      </c>
    </row>
    <row r="188" spans="1:8" ht="30">
      <c r="A188" s="140">
        <v>998086</v>
      </c>
      <c r="B188" s="141">
        <v>45106</v>
      </c>
      <c r="C188" s="142" t="s">
        <v>68</v>
      </c>
      <c r="D188" s="142" t="s">
        <v>3674</v>
      </c>
      <c r="E188" s="143">
        <v>3000000</v>
      </c>
      <c r="F188" s="142" t="s">
        <v>3297</v>
      </c>
      <c r="G188" s="142" t="s">
        <v>3605</v>
      </c>
      <c r="H188" s="142" t="s">
        <v>3675</v>
      </c>
    </row>
    <row r="189" spans="1:8" ht="30">
      <c r="A189" s="140">
        <v>1003067</v>
      </c>
      <c r="B189" s="141">
        <v>45271</v>
      </c>
      <c r="C189" s="142" t="s">
        <v>181</v>
      </c>
      <c r="D189" s="142" t="s">
        <v>3178</v>
      </c>
      <c r="E189" s="143">
        <v>4701750</v>
      </c>
      <c r="F189" s="142" t="s">
        <v>3306</v>
      </c>
      <c r="G189" s="142" t="s">
        <v>2002</v>
      </c>
      <c r="H189" s="142" t="s">
        <v>3455</v>
      </c>
    </row>
    <row r="190" spans="1:8" ht="30">
      <c r="A190" s="140">
        <v>1000201</v>
      </c>
      <c r="B190" s="141">
        <v>45174</v>
      </c>
      <c r="C190" s="142" t="s">
        <v>181</v>
      </c>
      <c r="D190" s="142" t="s">
        <v>3676</v>
      </c>
      <c r="E190" s="143">
        <v>350000</v>
      </c>
      <c r="F190" s="142" t="s">
        <v>3297</v>
      </c>
      <c r="G190" s="142" t="s">
        <v>3677</v>
      </c>
      <c r="H190" s="142" t="s">
        <v>3678</v>
      </c>
    </row>
    <row r="191" spans="1:8" ht="30">
      <c r="A191" s="140">
        <v>993738</v>
      </c>
      <c r="B191" s="141">
        <v>44965</v>
      </c>
      <c r="C191" s="142" t="s">
        <v>181</v>
      </c>
      <c r="D191" s="142" t="s">
        <v>3679</v>
      </c>
      <c r="E191" s="143">
        <v>252500</v>
      </c>
      <c r="F191" s="142" t="s">
        <v>3267</v>
      </c>
      <c r="G191" s="142" t="s">
        <v>3680</v>
      </c>
      <c r="H191" s="142" t="s">
        <v>3681</v>
      </c>
    </row>
    <row r="192" spans="1:8" ht="30">
      <c r="A192" s="140">
        <v>1001663</v>
      </c>
      <c r="B192" s="141">
        <v>45222</v>
      </c>
      <c r="C192" s="142" t="s">
        <v>181</v>
      </c>
      <c r="D192" s="142" t="s">
        <v>364</v>
      </c>
      <c r="E192" s="143">
        <v>531000</v>
      </c>
      <c r="F192" s="142" t="s">
        <v>248</v>
      </c>
      <c r="G192" s="142" t="s">
        <v>366</v>
      </c>
      <c r="H192" s="142" t="s">
        <v>3682</v>
      </c>
    </row>
    <row r="193" spans="1:8" ht="30">
      <c r="A193" s="140">
        <v>1003339</v>
      </c>
      <c r="B193" s="141">
        <v>45282</v>
      </c>
      <c r="C193" s="142" t="s">
        <v>181</v>
      </c>
      <c r="D193" s="142" t="s">
        <v>3683</v>
      </c>
      <c r="E193" s="143">
        <v>100000</v>
      </c>
      <c r="F193" s="142" t="s">
        <v>3278</v>
      </c>
      <c r="G193" s="142" t="s">
        <v>3684</v>
      </c>
      <c r="H193" s="142" t="s">
        <v>3685</v>
      </c>
    </row>
    <row r="194" spans="1:8" ht="30">
      <c r="A194" s="140">
        <v>1002821</v>
      </c>
      <c r="B194" s="141">
        <v>45261</v>
      </c>
      <c r="C194" s="142" t="s">
        <v>181</v>
      </c>
      <c r="D194" s="142" t="s">
        <v>364</v>
      </c>
      <c r="E194" s="143">
        <v>2000000</v>
      </c>
      <c r="F194" s="142" t="s">
        <v>3278</v>
      </c>
      <c r="G194" s="142" t="s">
        <v>366</v>
      </c>
      <c r="H194" s="142" t="s">
        <v>3436</v>
      </c>
    </row>
    <row r="195" spans="1:8" ht="45">
      <c r="A195" s="140">
        <v>1000483</v>
      </c>
      <c r="B195" s="141">
        <v>45183</v>
      </c>
      <c r="C195" s="142" t="s">
        <v>181</v>
      </c>
      <c r="D195" s="142" t="s">
        <v>2081</v>
      </c>
      <c r="E195" s="143">
        <v>300000</v>
      </c>
      <c r="F195" s="142" t="s">
        <v>3297</v>
      </c>
      <c r="G195" s="142" t="s">
        <v>2083</v>
      </c>
      <c r="H195" s="142" t="s">
        <v>3686</v>
      </c>
    </row>
    <row r="196" spans="1:8" ht="30">
      <c r="A196" s="140">
        <v>998888</v>
      </c>
      <c r="B196" s="141">
        <v>45133</v>
      </c>
      <c r="C196" s="142" t="s">
        <v>181</v>
      </c>
      <c r="D196" s="142" t="s">
        <v>3687</v>
      </c>
      <c r="E196" s="143">
        <v>1410000</v>
      </c>
      <c r="F196" s="142" t="s">
        <v>3297</v>
      </c>
      <c r="G196" s="142" t="s">
        <v>3688</v>
      </c>
      <c r="H196" s="142" t="s">
        <v>3689</v>
      </c>
    </row>
    <row r="197" spans="1:8" ht="30">
      <c r="A197" s="140">
        <v>998889</v>
      </c>
      <c r="B197" s="141">
        <v>45133</v>
      </c>
      <c r="C197" s="142" t="s">
        <v>181</v>
      </c>
      <c r="D197" s="142" t="s">
        <v>3690</v>
      </c>
      <c r="E197" s="143">
        <v>1410000</v>
      </c>
      <c r="F197" s="142" t="s">
        <v>3297</v>
      </c>
      <c r="G197" s="142" t="s">
        <v>3688</v>
      </c>
      <c r="H197" s="142" t="s">
        <v>3689</v>
      </c>
    </row>
  </sheetData>
  <phoneticPr fontId="2" type="noConversion"/>
  <pageMargins left="0.75" right="0.75" top="1" bottom="1" header="0.5" footer="0.5"/>
  <headerFooter alignWithMargins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/>
  <dimension ref="A1:L1132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4" t="s">
        <v>2</v>
      </c>
      <c r="B1" s="94" t="s">
        <v>45</v>
      </c>
      <c r="C1" s="94" t="s">
        <v>32</v>
      </c>
      <c r="D1" s="94" t="s">
        <v>37</v>
      </c>
      <c r="E1" s="94" t="s">
        <v>33</v>
      </c>
      <c r="F1" s="94" t="s">
        <v>40</v>
      </c>
      <c r="G1" s="94" t="s">
        <v>46</v>
      </c>
      <c r="H1" s="94" t="s">
        <v>47</v>
      </c>
      <c r="I1" s="94" t="s">
        <v>48</v>
      </c>
      <c r="J1" s="94" t="s">
        <v>41</v>
      </c>
      <c r="K1" s="99" t="s">
        <v>52</v>
      </c>
      <c r="L1">
        <v>1132</v>
      </c>
    </row>
    <row r="2" spans="1:12" ht="15">
      <c r="A2" s="116" t="s">
        <v>817</v>
      </c>
      <c r="B2" s="116" t="s">
        <v>3691</v>
      </c>
      <c r="C2" s="116" t="s">
        <v>819</v>
      </c>
      <c r="D2" s="116" t="s">
        <v>820</v>
      </c>
      <c r="E2" s="116" t="s">
        <v>62</v>
      </c>
      <c r="F2" s="117">
        <v>998101</v>
      </c>
      <c r="G2" s="118">
        <v>210000</v>
      </c>
      <c r="H2" s="116" t="s">
        <v>65</v>
      </c>
      <c r="I2" s="116" t="s">
        <v>152</v>
      </c>
      <c r="J2" s="119">
        <v>45107</v>
      </c>
    </row>
    <row r="3" spans="1:12" ht="15">
      <c r="A3" s="116" t="s">
        <v>817</v>
      </c>
      <c r="B3" s="116" t="s">
        <v>3691</v>
      </c>
      <c r="C3" s="116" t="s">
        <v>819</v>
      </c>
      <c r="D3" s="116" t="s">
        <v>820</v>
      </c>
      <c r="E3" s="116" t="s">
        <v>62</v>
      </c>
      <c r="F3" s="117">
        <v>994372</v>
      </c>
      <c r="G3" s="118">
        <v>440000</v>
      </c>
      <c r="H3" s="116" t="s">
        <v>65</v>
      </c>
      <c r="I3" s="116" t="s">
        <v>152</v>
      </c>
      <c r="J3" s="119">
        <v>44985</v>
      </c>
    </row>
    <row r="4" spans="1:12" ht="15">
      <c r="A4" s="116" t="s">
        <v>817</v>
      </c>
      <c r="B4" s="116" t="s">
        <v>3691</v>
      </c>
      <c r="C4" s="116" t="s">
        <v>819</v>
      </c>
      <c r="D4" s="116" t="s">
        <v>2050</v>
      </c>
      <c r="E4" s="116" t="s">
        <v>62</v>
      </c>
      <c r="F4" s="117">
        <v>997819</v>
      </c>
      <c r="G4" s="118">
        <v>465000</v>
      </c>
      <c r="H4" s="116" t="s">
        <v>65</v>
      </c>
      <c r="I4" s="116" t="s">
        <v>152</v>
      </c>
      <c r="J4" s="119">
        <v>45099</v>
      </c>
    </row>
    <row r="5" spans="1:12" ht="15">
      <c r="A5" s="116" t="s">
        <v>804</v>
      </c>
      <c r="B5" s="116" t="s">
        <v>3692</v>
      </c>
      <c r="C5" s="116" t="s">
        <v>150</v>
      </c>
      <c r="D5" s="116" t="s">
        <v>806</v>
      </c>
      <c r="E5" s="116" t="s">
        <v>62</v>
      </c>
      <c r="F5" s="117">
        <v>993305</v>
      </c>
      <c r="G5" s="118">
        <v>505000</v>
      </c>
      <c r="H5" s="116" t="s">
        <v>65</v>
      </c>
      <c r="I5" s="116" t="s">
        <v>152</v>
      </c>
      <c r="J5" s="119">
        <v>44946</v>
      </c>
    </row>
    <row r="6" spans="1:12" ht="15">
      <c r="A6" s="116" t="s">
        <v>148</v>
      </c>
      <c r="B6" s="116" t="s">
        <v>3693</v>
      </c>
      <c r="C6" s="116" t="s">
        <v>150</v>
      </c>
      <c r="D6" s="116" t="s">
        <v>151</v>
      </c>
      <c r="E6" s="116" t="s">
        <v>62</v>
      </c>
      <c r="F6" s="117">
        <v>998001</v>
      </c>
      <c r="G6" s="118">
        <v>524950</v>
      </c>
      <c r="H6" s="116" t="s">
        <v>152</v>
      </c>
      <c r="I6" s="116" t="s">
        <v>152</v>
      </c>
      <c r="J6" s="119">
        <v>45104</v>
      </c>
    </row>
    <row r="7" spans="1:12" ht="15">
      <c r="A7" s="116" t="s">
        <v>148</v>
      </c>
      <c r="B7" s="116" t="s">
        <v>3693</v>
      </c>
      <c r="C7" s="116" t="s">
        <v>150</v>
      </c>
      <c r="D7" s="116" t="s">
        <v>151</v>
      </c>
      <c r="E7" s="116" t="s">
        <v>62</v>
      </c>
      <c r="F7" s="117">
        <v>995887</v>
      </c>
      <c r="G7" s="118">
        <v>477015</v>
      </c>
      <c r="H7" s="116" t="s">
        <v>152</v>
      </c>
      <c r="I7" s="116" t="s">
        <v>152</v>
      </c>
      <c r="J7" s="119">
        <v>45040</v>
      </c>
    </row>
    <row r="8" spans="1:12" ht="15">
      <c r="A8" s="116" t="s">
        <v>148</v>
      </c>
      <c r="B8" s="116" t="s">
        <v>3693</v>
      </c>
      <c r="C8" s="116" t="s">
        <v>150</v>
      </c>
      <c r="D8" s="116" t="s">
        <v>151</v>
      </c>
      <c r="E8" s="116" t="s">
        <v>62</v>
      </c>
      <c r="F8" s="117">
        <v>998045</v>
      </c>
      <c r="G8" s="118">
        <v>549950</v>
      </c>
      <c r="H8" s="116" t="s">
        <v>152</v>
      </c>
      <c r="I8" s="116" t="s">
        <v>152</v>
      </c>
      <c r="J8" s="119">
        <v>45105</v>
      </c>
    </row>
    <row r="9" spans="1:12" ht="15">
      <c r="A9" s="116" t="s">
        <v>148</v>
      </c>
      <c r="B9" s="116" t="s">
        <v>3693</v>
      </c>
      <c r="C9" s="116" t="s">
        <v>150</v>
      </c>
      <c r="D9" s="116" t="s">
        <v>151</v>
      </c>
      <c r="E9" s="116" t="s">
        <v>62</v>
      </c>
      <c r="F9" s="117">
        <v>996587</v>
      </c>
      <c r="G9" s="118">
        <v>556537</v>
      </c>
      <c r="H9" s="116" t="s">
        <v>152</v>
      </c>
      <c r="I9" s="116" t="s">
        <v>152</v>
      </c>
      <c r="J9" s="119">
        <v>45063</v>
      </c>
    </row>
    <row r="10" spans="1:12" ht="15">
      <c r="A10" s="116" t="s">
        <v>148</v>
      </c>
      <c r="B10" s="116" t="s">
        <v>3693</v>
      </c>
      <c r="C10" s="116" t="s">
        <v>150</v>
      </c>
      <c r="D10" s="116" t="s">
        <v>151</v>
      </c>
      <c r="E10" s="116" t="s">
        <v>62</v>
      </c>
      <c r="F10" s="117">
        <v>995956</v>
      </c>
      <c r="G10" s="118">
        <v>529001</v>
      </c>
      <c r="H10" s="116" t="s">
        <v>65</v>
      </c>
      <c r="I10" s="116" t="s">
        <v>152</v>
      </c>
      <c r="J10" s="119">
        <v>45042</v>
      </c>
    </row>
    <row r="11" spans="1:12" ht="15">
      <c r="A11" s="116" t="s">
        <v>148</v>
      </c>
      <c r="B11" s="116" t="s">
        <v>3693</v>
      </c>
      <c r="C11" s="116" t="s">
        <v>150</v>
      </c>
      <c r="D11" s="116" t="s">
        <v>151</v>
      </c>
      <c r="E11" s="116" t="s">
        <v>62</v>
      </c>
      <c r="F11" s="117">
        <v>995481</v>
      </c>
      <c r="G11" s="118">
        <v>519950</v>
      </c>
      <c r="H11" s="116" t="s">
        <v>152</v>
      </c>
      <c r="I11" s="116" t="s">
        <v>152</v>
      </c>
      <c r="J11" s="119">
        <v>45028</v>
      </c>
    </row>
    <row r="12" spans="1:12" ht="15">
      <c r="A12" s="116" t="s">
        <v>148</v>
      </c>
      <c r="B12" s="116" t="s">
        <v>3693</v>
      </c>
      <c r="C12" s="116" t="s">
        <v>150</v>
      </c>
      <c r="D12" s="116" t="s">
        <v>151</v>
      </c>
      <c r="E12" s="116" t="s">
        <v>62</v>
      </c>
      <c r="F12" s="117">
        <v>995654</v>
      </c>
      <c r="G12" s="118">
        <v>468070</v>
      </c>
      <c r="H12" s="116" t="s">
        <v>152</v>
      </c>
      <c r="I12" s="116" t="s">
        <v>152</v>
      </c>
      <c r="J12" s="119">
        <v>45033</v>
      </c>
    </row>
    <row r="13" spans="1:12" ht="15">
      <c r="A13" s="116" t="s">
        <v>148</v>
      </c>
      <c r="B13" s="116" t="s">
        <v>3693</v>
      </c>
      <c r="C13" s="116" t="s">
        <v>150</v>
      </c>
      <c r="D13" s="116" t="s">
        <v>151</v>
      </c>
      <c r="E13" s="116" t="s">
        <v>62</v>
      </c>
      <c r="F13" s="117">
        <v>1003328</v>
      </c>
      <c r="G13" s="118">
        <v>620431</v>
      </c>
      <c r="H13" s="116" t="s">
        <v>152</v>
      </c>
      <c r="I13" s="116" t="s">
        <v>152</v>
      </c>
      <c r="J13" s="119">
        <v>45281</v>
      </c>
    </row>
    <row r="14" spans="1:12" ht="15">
      <c r="A14" s="116" t="s">
        <v>148</v>
      </c>
      <c r="B14" s="116" t="s">
        <v>3693</v>
      </c>
      <c r="C14" s="116" t="s">
        <v>150</v>
      </c>
      <c r="D14" s="116" t="s">
        <v>151</v>
      </c>
      <c r="E14" s="116" t="s">
        <v>62</v>
      </c>
      <c r="F14" s="117">
        <v>994369</v>
      </c>
      <c r="G14" s="118">
        <v>485000</v>
      </c>
      <c r="H14" s="116" t="s">
        <v>152</v>
      </c>
      <c r="I14" s="116" t="s">
        <v>152</v>
      </c>
      <c r="J14" s="119">
        <v>44985</v>
      </c>
    </row>
    <row r="15" spans="1:12" ht="15">
      <c r="A15" s="116" t="s">
        <v>148</v>
      </c>
      <c r="B15" s="116" t="s">
        <v>3693</v>
      </c>
      <c r="C15" s="116" t="s">
        <v>150</v>
      </c>
      <c r="D15" s="116" t="s">
        <v>151</v>
      </c>
      <c r="E15" s="116" t="s">
        <v>62</v>
      </c>
      <c r="F15" s="117">
        <v>1002258</v>
      </c>
      <c r="G15" s="118">
        <v>523950</v>
      </c>
      <c r="H15" s="116" t="s">
        <v>152</v>
      </c>
      <c r="I15" s="116" t="s">
        <v>152</v>
      </c>
      <c r="J15" s="119">
        <v>45243</v>
      </c>
    </row>
    <row r="16" spans="1:12" ht="15">
      <c r="A16" s="116" t="s">
        <v>148</v>
      </c>
      <c r="B16" s="116" t="s">
        <v>3693</v>
      </c>
      <c r="C16" s="116" t="s">
        <v>150</v>
      </c>
      <c r="D16" s="116" t="s">
        <v>151</v>
      </c>
      <c r="E16" s="116" t="s">
        <v>62</v>
      </c>
      <c r="F16" s="117">
        <v>994256</v>
      </c>
      <c r="G16" s="118">
        <v>509950</v>
      </c>
      <c r="H16" s="116" t="s">
        <v>152</v>
      </c>
      <c r="I16" s="116" t="s">
        <v>152</v>
      </c>
      <c r="J16" s="119">
        <v>44981</v>
      </c>
    </row>
    <row r="17" spans="1:10" ht="15">
      <c r="A17" s="116" t="s">
        <v>148</v>
      </c>
      <c r="B17" s="116" t="s">
        <v>3693</v>
      </c>
      <c r="C17" s="116" t="s">
        <v>150</v>
      </c>
      <c r="D17" s="116" t="s">
        <v>151</v>
      </c>
      <c r="E17" s="116" t="s">
        <v>62</v>
      </c>
      <c r="F17" s="117">
        <v>1000825</v>
      </c>
      <c r="G17" s="118">
        <v>530000</v>
      </c>
      <c r="H17" s="116" t="s">
        <v>152</v>
      </c>
      <c r="I17" s="116" t="s">
        <v>152</v>
      </c>
      <c r="J17" s="119">
        <v>45195</v>
      </c>
    </row>
    <row r="18" spans="1:10" ht="15">
      <c r="A18" s="116" t="s">
        <v>148</v>
      </c>
      <c r="B18" s="116" t="s">
        <v>3693</v>
      </c>
      <c r="C18" s="116" t="s">
        <v>150</v>
      </c>
      <c r="D18" s="116" t="s">
        <v>151</v>
      </c>
      <c r="E18" s="116" t="s">
        <v>62</v>
      </c>
      <c r="F18" s="117">
        <v>995553</v>
      </c>
      <c r="G18" s="118">
        <v>526372</v>
      </c>
      <c r="H18" s="116" t="s">
        <v>152</v>
      </c>
      <c r="I18" s="116" t="s">
        <v>152</v>
      </c>
      <c r="J18" s="119">
        <v>45029</v>
      </c>
    </row>
    <row r="19" spans="1:10" ht="15">
      <c r="A19" s="116" t="s">
        <v>148</v>
      </c>
      <c r="B19" s="116" t="s">
        <v>3693</v>
      </c>
      <c r="C19" s="116" t="s">
        <v>150</v>
      </c>
      <c r="D19" s="116" t="s">
        <v>151</v>
      </c>
      <c r="E19" s="116" t="s">
        <v>62</v>
      </c>
      <c r="F19" s="117">
        <v>1001985</v>
      </c>
      <c r="G19" s="118">
        <v>575000</v>
      </c>
      <c r="H19" s="116" t="s">
        <v>152</v>
      </c>
      <c r="I19" s="116" t="s">
        <v>152</v>
      </c>
      <c r="J19" s="119">
        <v>45233</v>
      </c>
    </row>
    <row r="20" spans="1:10" ht="15">
      <c r="A20" s="116" t="s">
        <v>148</v>
      </c>
      <c r="B20" s="116" t="s">
        <v>3693</v>
      </c>
      <c r="C20" s="116" t="s">
        <v>150</v>
      </c>
      <c r="D20" s="116" t="s">
        <v>151</v>
      </c>
      <c r="E20" s="116" t="s">
        <v>62</v>
      </c>
      <c r="F20" s="117">
        <v>1001284</v>
      </c>
      <c r="G20" s="118">
        <v>519950</v>
      </c>
      <c r="H20" s="116" t="s">
        <v>152</v>
      </c>
      <c r="I20" s="116" t="s">
        <v>152</v>
      </c>
      <c r="J20" s="119">
        <v>45208</v>
      </c>
    </row>
    <row r="21" spans="1:10" ht="15">
      <c r="A21" s="116" t="s">
        <v>148</v>
      </c>
      <c r="B21" s="116" t="s">
        <v>3693</v>
      </c>
      <c r="C21" s="116" t="s">
        <v>150</v>
      </c>
      <c r="D21" s="116" t="s">
        <v>151</v>
      </c>
      <c r="E21" s="116" t="s">
        <v>62</v>
      </c>
      <c r="F21" s="117">
        <v>1002604</v>
      </c>
      <c r="G21" s="118">
        <v>539950</v>
      </c>
      <c r="H21" s="116" t="s">
        <v>152</v>
      </c>
      <c r="I21" s="116" t="s">
        <v>152</v>
      </c>
      <c r="J21" s="119">
        <v>45252</v>
      </c>
    </row>
    <row r="22" spans="1:10" ht="15">
      <c r="A22" s="116" t="s">
        <v>148</v>
      </c>
      <c r="B22" s="116" t="s">
        <v>3693</v>
      </c>
      <c r="C22" s="116" t="s">
        <v>150</v>
      </c>
      <c r="D22" s="116" t="s">
        <v>151</v>
      </c>
      <c r="E22" s="116" t="s">
        <v>62</v>
      </c>
      <c r="F22" s="117">
        <v>999037</v>
      </c>
      <c r="G22" s="118">
        <v>534950</v>
      </c>
      <c r="H22" s="116" t="s">
        <v>152</v>
      </c>
      <c r="I22" s="116" t="s">
        <v>152</v>
      </c>
      <c r="J22" s="119">
        <v>45138</v>
      </c>
    </row>
    <row r="23" spans="1:10" ht="15">
      <c r="A23" s="116" t="s">
        <v>148</v>
      </c>
      <c r="B23" s="116" t="s">
        <v>3693</v>
      </c>
      <c r="C23" s="116" t="s">
        <v>150</v>
      </c>
      <c r="D23" s="116" t="s">
        <v>151</v>
      </c>
      <c r="E23" s="116" t="s">
        <v>62</v>
      </c>
      <c r="F23" s="117">
        <v>995093</v>
      </c>
      <c r="G23" s="118">
        <v>509950</v>
      </c>
      <c r="H23" s="116" t="s">
        <v>152</v>
      </c>
      <c r="I23" s="116" t="s">
        <v>152</v>
      </c>
      <c r="J23" s="119">
        <v>45015</v>
      </c>
    </row>
    <row r="24" spans="1:10" ht="15">
      <c r="A24" s="116" t="s">
        <v>148</v>
      </c>
      <c r="B24" s="116" t="s">
        <v>3693</v>
      </c>
      <c r="C24" s="116" t="s">
        <v>150</v>
      </c>
      <c r="D24" s="116" t="s">
        <v>151</v>
      </c>
      <c r="E24" s="116" t="s">
        <v>62</v>
      </c>
      <c r="F24" s="117">
        <v>1003467</v>
      </c>
      <c r="G24" s="118">
        <v>550000</v>
      </c>
      <c r="H24" s="116" t="s">
        <v>152</v>
      </c>
      <c r="I24" s="116" t="s">
        <v>152</v>
      </c>
      <c r="J24" s="119">
        <v>45288</v>
      </c>
    </row>
    <row r="25" spans="1:10" ht="15">
      <c r="A25" s="116" t="s">
        <v>148</v>
      </c>
      <c r="B25" s="116" t="s">
        <v>3693</v>
      </c>
      <c r="C25" s="116" t="s">
        <v>150</v>
      </c>
      <c r="D25" s="116" t="s">
        <v>151</v>
      </c>
      <c r="E25" s="116" t="s">
        <v>62</v>
      </c>
      <c r="F25" s="117">
        <v>996065</v>
      </c>
      <c r="G25" s="118">
        <v>525000</v>
      </c>
      <c r="H25" s="116" t="s">
        <v>152</v>
      </c>
      <c r="I25" s="116" t="s">
        <v>152</v>
      </c>
      <c r="J25" s="119">
        <v>45044</v>
      </c>
    </row>
    <row r="26" spans="1:10" ht="15">
      <c r="A26" s="116" t="s">
        <v>148</v>
      </c>
      <c r="B26" s="116" t="s">
        <v>3693</v>
      </c>
      <c r="C26" s="116" t="s">
        <v>150</v>
      </c>
      <c r="D26" s="116" t="s">
        <v>151</v>
      </c>
      <c r="E26" s="116" t="s">
        <v>62</v>
      </c>
      <c r="F26" s="117">
        <v>999573</v>
      </c>
      <c r="G26" s="118">
        <v>524950</v>
      </c>
      <c r="H26" s="116" t="s">
        <v>152</v>
      </c>
      <c r="I26" s="116" t="s">
        <v>152</v>
      </c>
      <c r="J26" s="119">
        <v>45154</v>
      </c>
    </row>
    <row r="27" spans="1:10" ht="15">
      <c r="A27" s="116" t="s">
        <v>148</v>
      </c>
      <c r="B27" s="116" t="s">
        <v>3693</v>
      </c>
      <c r="C27" s="116" t="s">
        <v>150</v>
      </c>
      <c r="D27" s="116" t="s">
        <v>151</v>
      </c>
      <c r="E27" s="116" t="s">
        <v>62</v>
      </c>
      <c r="F27" s="117">
        <v>1003003</v>
      </c>
      <c r="G27" s="118">
        <v>579950</v>
      </c>
      <c r="H27" s="116" t="s">
        <v>152</v>
      </c>
      <c r="I27" s="116" t="s">
        <v>152</v>
      </c>
      <c r="J27" s="119">
        <v>45267</v>
      </c>
    </row>
    <row r="28" spans="1:10" ht="15">
      <c r="A28" s="116" t="s">
        <v>148</v>
      </c>
      <c r="B28" s="116" t="s">
        <v>3693</v>
      </c>
      <c r="C28" s="116" t="s">
        <v>150</v>
      </c>
      <c r="D28" s="116" t="s">
        <v>151</v>
      </c>
      <c r="E28" s="116" t="s">
        <v>62</v>
      </c>
      <c r="F28" s="117">
        <v>996733</v>
      </c>
      <c r="G28" s="118">
        <v>479950</v>
      </c>
      <c r="H28" s="116" t="s">
        <v>152</v>
      </c>
      <c r="I28" s="116" t="s">
        <v>152</v>
      </c>
      <c r="J28" s="119">
        <v>45069</v>
      </c>
    </row>
    <row r="29" spans="1:10" ht="15">
      <c r="A29" s="116" t="s">
        <v>148</v>
      </c>
      <c r="B29" s="116" t="s">
        <v>3693</v>
      </c>
      <c r="C29" s="116" t="s">
        <v>150</v>
      </c>
      <c r="D29" s="116" t="s">
        <v>151</v>
      </c>
      <c r="E29" s="116" t="s">
        <v>62</v>
      </c>
      <c r="F29" s="117">
        <v>1001288</v>
      </c>
      <c r="G29" s="118">
        <v>540000</v>
      </c>
      <c r="H29" s="116" t="s">
        <v>152</v>
      </c>
      <c r="I29" s="116" t="s">
        <v>152</v>
      </c>
      <c r="J29" s="119">
        <v>45208</v>
      </c>
    </row>
    <row r="30" spans="1:10" ht="15">
      <c r="A30" s="116" t="s">
        <v>148</v>
      </c>
      <c r="B30" s="116" t="s">
        <v>3693</v>
      </c>
      <c r="C30" s="116" t="s">
        <v>150</v>
      </c>
      <c r="D30" s="116" t="s">
        <v>151</v>
      </c>
      <c r="E30" s="116" t="s">
        <v>62</v>
      </c>
      <c r="F30" s="117">
        <v>996850</v>
      </c>
      <c r="G30" s="118">
        <v>499950</v>
      </c>
      <c r="H30" s="116" t="s">
        <v>152</v>
      </c>
      <c r="I30" s="116" t="s">
        <v>152</v>
      </c>
      <c r="J30" s="119">
        <v>45072</v>
      </c>
    </row>
    <row r="31" spans="1:10" ht="15">
      <c r="A31" s="116" t="s">
        <v>148</v>
      </c>
      <c r="B31" s="116" t="s">
        <v>3693</v>
      </c>
      <c r="C31" s="116" t="s">
        <v>150</v>
      </c>
      <c r="D31" s="116" t="s">
        <v>151</v>
      </c>
      <c r="E31" s="116" t="s">
        <v>62</v>
      </c>
      <c r="F31" s="117">
        <v>1001324</v>
      </c>
      <c r="G31" s="118">
        <v>535000</v>
      </c>
      <c r="H31" s="116" t="s">
        <v>152</v>
      </c>
      <c r="I31" s="116" t="s">
        <v>152</v>
      </c>
      <c r="J31" s="119">
        <v>45209</v>
      </c>
    </row>
    <row r="32" spans="1:10" ht="15">
      <c r="A32" s="116" t="s">
        <v>148</v>
      </c>
      <c r="B32" s="116" t="s">
        <v>3693</v>
      </c>
      <c r="C32" s="116" t="s">
        <v>150</v>
      </c>
      <c r="D32" s="116" t="s">
        <v>151</v>
      </c>
      <c r="E32" s="116" t="s">
        <v>62</v>
      </c>
      <c r="F32" s="117">
        <v>996648</v>
      </c>
      <c r="G32" s="118">
        <v>530000</v>
      </c>
      <c r="H32" s="116" t="s">
        <v>152</v>
      </c>
      <c r="I32" s="116" t="s">
        <v>152</v>
      </c>
      <c r="J32" s="119">
        <v>45065</v>
      </c>
    </row>
    <row r="33" spans="1:10" ht="15">
      <c r="A33" s="116" t="s">
        <v>148</v>
      </c>
      <c r="B33" s="116" t="s">
        <v>3693</v>
      </c>
      <c r="C33" s="116" t="s">
        <v>150</v>
      </c>
      <c r="D33" s="116" t="s">
        <v>151</v>
      </c>
      <c r="E33" s="116" t="s">
        <v>62</v>
      </c>
      <c r="F33" s="117">
        <v>996886</v>
      </c>
      <c r="G33" s="118">
        <v>532950</v>
      </c>
      <c r="H33" s="116" t="s">
        <v>152</v>
      </c>
      <c r="I33" s="116" t="s">
        <v>152</v>
      </c>
      <c r="J33" s="119">
        <v>45076</v>
      </c>
    </row>
    <row r="34" spans="1:10" ht="15">
      <c r="A34" s="116" t="s">
        <v>148</v>
      </c>
      <c r="B34" s="116" t="s">
        <v>3693</v>
      </c>
      <c r="C34" s="116" t="s">
        <v>150</v>
      </c>
      <c r="D34" s="116" t="s">
        <v>151</v>
      </c>
      <c r="E34" s="116" t="s">
        <v>62</v>
      </c>
      <c r="F34" s="117">
        <v>998565</v>
      </c>
      <c r="G34" s="118">
        <v>555000</v>
      </c>
      <c r="H34" s="116" t="s">
        <v>152</v>
      </c>
      <c r="I34" s="116" t="s">
        <v>152</v>
      </c>
      <c r="J34" s="119">
        <v>45121</v>
      </c>
    </row>
    <row r="35" spans="1:10" ht="15">
      <c r="A35" s="116" t="s">
        <v>148</v>
      </c>
      <c r="B35" s="116" t="s">
        <v>3693</v>
      </c>
      <c r="C35" s="116" t="s">
        <v>150</v>
      </c>
      <c r="D35" s="116" t="s">
        <v>151</v>
      </c>
      <c r="E35" s="116" t="s">
        <v>62</v>
      </c>
      <c r="F35" s="117">
        <v>1001471</v>
      </c>
      <c r="G35" s="118">
        <v>535000</v>
      </c>
      <c r="H35" s="116" t="s">
        <v>152</v>
      </c>
      <c r="I35" s="116" t="s">
        <v>152</v>
      </c>
      <c r="J35" s="119">
        <v>45215</v>
      </c>
    </row>
    <row r="36" spans="1:10" ht="15">
      <c r="A36" s="116" t="s">
        <v>148</v>
      </c>
      <c r="B36" s="116" t="s">
        <v>3693</v>
      </c>
      <c r="C36" s="116" t="s">
        <v>150</v>
      </c>
      <c r="D36" s="116" t="s">
        <v>151</v>
      </c>
      <c r="E36" s="116" t="s">
        <v>62</v>
      </c>
      <c r="F36" s="117">
        <v>1000073</v>
      </c>
      <c r="G36" s="118">
        <v>556927</v>
      </c>
      <c r="H36" s="116" t="s">
        <v>152</v>
      </c>
      <c r="I36" s="116" t="s">
        <v>152</v>
      </c>
      <c r="J36" s="119">
        <v>45169</v>
      </c>
    </row>
    <row r="37" spans="1:10" ht="15">
      <c r="A37" s="116" t="s">
        <v>148</v>
      </c>
      <c r="B37" s="116" t="s">
        <v>3693</v>
      </c>
      <c r="C37" s="116" t="s">
        <v>150</v>
      </c>
      <c r="D37" s="116" t="s">
        <v>151</v>
      </c>
      <c r="E37" s="116" t="s">
        <v>62</v>
      </c>
      <c r="F37" s="117">
        <v>1003523</v>
      </c>
      <c r="G37" s="118">
        <v>563000</v>
      </c>
      <c r="H37" s="116" t="s">
        <v>152</v>
      </c>
      <c r="I37" s="116" t="s">
        <v>152</v>
      </c>
      <c r="J37" s="119">
        <v>45289</v>
      </c>
    </row>
    <row r="38" spans="1:10" ht="15">
      <c r="A38" s="116" t="s">
        <v>148</v>
      </c>
      <c r="B38" s="116" t="s">
        <v>3693</v>
      </c>
      <c r="C38" s="116" t="s">
        <v>150</v>
      </c>
      <c r="D38" s="116" t="s">
        <v>151</v>
      </c>
      <c r="E38" s="116" t="s">
        <v>62</v>
      </c>
      <c r="F38" s="117">
        <v>999735</v>
      </c>
      <c r="G38" s="118">
        <v>509950</v>
      </c>
      <c r="H38" s="116" t="s">
        <v>152</v>
      </c>
      <c r="I38" s="116" t="s">
        <v>152</v>
      </c>
      <c r="J38" s="119">
        <v>45159</v>
      </c>
    </row>
    <row r="39" spans="1:10" ht="15">
      <c r="A39" s="116" t="s">
        <v>148</v>
      </c>
      <c r="B39" s="116" t="s">
        <v>3693</v>
      </c>
      <c r="C39" s="116" t="s">
        <v>150</v>
      </c>
      <c r="D39" s="116" t="s">
        <v>151</v>
      </c>
      <c r="E39" s="116" t="s">
        <v>62</v>
      </c>
      <c r="F39" s="117">
        <v>1000619</v>
      </c>
      <c r="G39" s="118">
        <v>519950</v>
      </c>
      <c r="H39" s="116" t="s">
        <v>152</v>
      </c>
      <c r="I39" s="116" t="s">
        <v>152</v>
      </c>
      <c r="J39" s="119">
        <v>45189</v>
      </c>
    </row>
    <row r="40" spans="1:10" ht="15">
      <c r="A40" s="116" t="s">
        <v>148</v>
      </c>
      <c r="B40" s="116" t="s">
        <v>3693</v>
      </c>
      <c r="C40" s="116" t="s">
        <v>150</v>
      </c>
      <c r="D40" s="116" t="s">
        <v>151</v>
      </c>
      <c r="E40" s="116" t="s">
        <v>62</v>
      </c>
      <c r="F40" s="117">
        <v>1003112</v>
      </c>
      <c r="G40" s="118">
        <v>524000</v>
      </c>
      <c r="H40" s="116" t="s">
        <v>152</v>
      </c>
      <c r="I40" s="116" t="s">
        <v>152</v>
      </c>
      <c r="J40" s="119">
        <v>45272</v>
      </c>
    </row>
    <row r="41" spans="1:10" ht="15">
      <c r="A41" s="116" t="s">
        <v>148</v>
      </c>
      <c r="B41" s="116" t="s">
        <v>3693</v>
      </c>
      <c r="C41" s="116" t="s">
        <v>150</v>
      </c>
      <c r="D41" s="116" t="s">
        <v>151</v>
      </c>
      <c r="E41" s="116" t="s">
        <v>62</v>
      </c>
      <c r="F41" s="117">
        <v>1003526</v>
      </c>
      <c r="G41" s="118">
        <v>555000</v>
      </c>
      <c r="H41" s="116" t="s">
        <v>152</v>
      </c>
      <c r="I41" s="116" t="s">
        <v>152</v>
      </c>
      <c r="J41" s="119">
        <v>45289</v>
      </c>
    </row>
    <row r="42" spans="1:10" ht="15">
      <c r="A42" s="116" t="s">
        <v>148</v>
      </c>
      <c r="B42" s="116" t="s">
        <v>3693</v>
      </c>
      <c r="C42" s="116" t="s">
        <v>150</v>
      </c>
      <c r="D42" s="116" t="s">
        <v>151</v>
      </c>
      <c r="E42" s="116" t="s">
        <v>62</v>
      </c>
      <c r="F42" s="117">
        <v>995215</v>
      </c>
      <c r="G42" s="118">
        <v>481622</v>
      </c>
      <c r="H42" s="116" t="s">
        <v>152</v>
      </c>
      <c r="I42" s="116" t="s">
        <v>152</v>
      </c>
      <c r="J42" s="119">
        <v>45019</v>
      </c>
    </row>
    <row r="43" spans="1:10" ht="15">
      <c r="A43" s="116" t="s">
        <v>148</v>
      </c>
      <c r="B43" s="116" t="s">
        <v>3693</v>
      </c>
      <c r="C43" s="116" t="s">
        <v>150</v>
      </c>
      <c r="D43" s="116" t="s">
        <v>151</v>
      </c>
      <c r="E43" s="116" t="s">
        <v>62</v>
      </c>
      <c r="F43" s="117">
        <v>1000011</v>
      </c>
      <c r="G43" s="118">
        <v>535000</v>
      </c>
      <c r="H43" s="116" t="s">
        <v>152</v>
      </c>
      <c r="I43" s="116" t="s">
        <v>152</v>
      </c>
      <c r="J43" s="119">
        <v>45168</v>
      </c>
    </row>
    <row r="44" spans="1:10" ht="15">
      <c r="A44" s="116" t="s">
        <v>148</v>
      </c>
      <c r="B44" s="116" t="s">
        <v>3693</v>
      </c>
      <c r="C44" s="116" t="s">
        <v>150</v>
      </c>
      <c r="D44" s="116" t="s">
        <v>151</v>
      </c>
      <c r="E44" s="116" t="s">
        <v>62</v>
      </c>
      <c r="F44" s="117">
        <v>995392</v>
      </c>
      <c r="G44" s="118">
        <v>538835</v>
      </c>
      <c r="H44" s="116" t="s">
        <v>152</v>
      </c>
      <c r="I44" s="116" t="s">
        <v>152</v>
      </c>
      <c r="J44" s="119">
        <v>45023</v>
      </c>
    </row>
    <row r="45" spans="1:10" ht="15">
      <c r="A45" s="116" t="s">
        <v>148</v>
      </c>
      <c r="B45" s="116" t="s">
        <v>3693</v>
      </c>
      <c r="C45" s="116" t="s">
        <v>150</v>
      </c>
      <c r="D45" s="116" t="s">
        <v>151</v>
      </c>
      <c r="E45" s="116" t="s">
        <v>62</v>
      </c>
      <c r="F45" s="117">
        <v>996456</v>
      </c>
      <c r="G45" s="118">
        <v>515515</v>
      </c>
      <c r="H45" s="116" t="s">
        <v>152</v>
      </c>
      <c r="I45" s="116" t="s">
        <v>152</v>
      </c>
      <c r="J45" s="119">
        <v>45061</v>
      </c>
    </row>
    <row r="46" spans="1:10" ht="15">
      <c r="A46" s="116" t="s">
        <v>148</v>
      </c>
      <c r="B46" s="116" t="s">
        <v>3693</v>
      </c>
      <c r="C46" s="116" t="s">
        <v>150</v>
      </c>
      <c r="D46" s="116" t="s">
        <v>151</v>
      </c>
      <c r="E46" s="116" t="s">
        <v>62</v>
      </c>
      <c r="F46" s="117">
        <v>995274</v>
      </c>
      <c r="G46" s="118">
        <v>479950</v>
      </c>
      <c r="H46" s="116" t="s">
        <v>152</v>
      </c>
      <c r="I46" s="116" t="s">
        <v>152</v>
      </c>
      <c r="J46" s="119">
        <v>45021</v>
      </c>
    </row>
    <row r="47" spans="1:10" ht="15">
      <c r="A47" s="116" t="s">
        <v>148</v>
      </c>
      <c r="B47" s="116" t="s">
        <v>3693</v>
      </c>
      <c r="C47" s="116" t="s">
        <v>150</v>
      </c>
      <c r="D47" s="116" t="s">
        <v>151</v>
      </c>
      <c r="E47" s="116" t="s">
        <v>62</v>
      </c>
      <c r="F47" s="117">
        <v>1000448</v>
      </c>
      <c r="G47" s="118">
        <v>524950</v>
      </c>
      <c r="H47" s="116" t="s">
        <v>152</v>
      </c>
      <c r="I47" s="116" t="s">
        <v>152</v>
      </c>
      <c r="J47" s="119">
        <v>45182</v>
      </c>
    </row>
    <row r="48" spans="1:10" ht="15">
      <c r="A48" s="116" t="s">
        <v>100</v>
      </c>
      <c r="B48" s="116" t="s">
        <v>3694</v>
      </c>
      <c r="C48" s="116" t="s">
        <v>102</v>
      </c>
      <c r="D48" s="116" t="s">
        <v>103</v>
      </c>
      <c r="E48" s="116" t="s">
        <v>62</v>
      </c>
      <c r="F48" s="117">
        <v>996835</v>
      </c>
      <c r="G48" s="118">
        <v>575000</v>
      </c>
      <c r="H48" s="116" t="s">
        <v>65</v>
      </c>
      <c r="I48" s="116" t="s">
        <v>152</v>
      </c>
      <c r="J48" s="119">
        <v>45072</v>
      </c>
    </row>
    <row r="49" spans="1:10" ht="15">
      <c r="A49" s="116" t="s">
        <v>100</v>
      </c>
      <c r="B49" s="116" t="s">
        <v>3694</v>
      </c>
      <c r="C49" s="116" t="s">
        <v>82</v>
      </c>
      <c r="D49" s="116" t="s">
        <v>103</v>
      </c>
      <c r="E49" s="116" t="s">
        <v>62</v>
      </c>
      <c r="F49" s="117">
        <v>998618</v>
      </c>
      <c r="G49" s="118">
        <v>1379000</v>
      </c>
      <c r="H49" s="116" t="s">
        <v>65</v>
      </c>
      <c r="I49" s="116" t="s">
        <v>152</v>
      </c>
      <c r="J49" s="119">
        <v>45124</v>
      </c>
    </row>
    <row r="50" spans="1:10" ht="15">
      <c r="A50" s="116" t="s">
        <v>100</v>
      </c>
      <c r="B50" s="116" t="s">
        <v>3694</v>
      </c>
      <c r="C50" s="116" t="s">
        <v>102</v>
      </c>
      <c r="D50" s="116" t="s">
        <v>103</v>
      </c>
      <c r="E50" s="116" t="s">
        <v>62</v>
      </c>
      <c r="F50" s="117">
        <v>1002893</v>
      </c>
      <c r="G50" s="118">
        <v>392000</v>
      </c>
      <c r="H50" s="116" t="s">
        <v>65</v>
      </c>
      <c r="I50" s="116" t="s">
        <v>152</v>
      </c>
      <c r="J50" s="119">
        <v>45265</v>
      </c>
    </row>
    <row r="51" spans="1:10" ht="15">
      <c r="A51" s="116" t="s">
        <v>100</v>
      </c>
      <c r="B51" s="116" t="s">
        <v>3694</v>
      </c>
      <c r="C51" s="116" t="s">
        <v>102</v>
      </c>
      <c r="D51" s="116" t="s">
        <v>103</v>
      </c>
      <c r="E51" s="116" t="s">
        <v>62</v>
      </c>
      <c r="F51" s="117">
        <v>1002956</v>
      </c>
      <c r="G51" s="144"/>
      <c r="H51" s="116" t="s">
        <v>65</v>
      </c>
      <c r="I51" s="116" t="s">
        <v>152</v>
      </c>
      <c r="J51" s="119">
        <v>45265</v>
      </c>
    </row>
    <row r="52" spans="1:10" ht="15">
      <c r="A52" s="116" t="s">
        <v>100</v>
      </c>
      <c r="B52" s="116" t="s">
        <v>3694</v>
      </c>
      <c r="C52" s="116" t="s">
        <v>102</v>
      </c>
      <c r="D52" s="116" t="s">
        <v>103</v>
      </c>
      <c r="E52" s="116" t="s">
        <v>62</v>
      </c>
      <c r="F52" s="117">
        <v>996839</v>
      </c>
      <c r="G52" s="118">
        <v>655000</v>
      </c>
      <c r="H52" s="116" t="s">
        <v>65</v>
      </c>
      <c r="I52" s="116" t="s">
        <v>152</v>
      </c>
      <c r="J52" s="119">
        <v>45072</v>
      </c>
    </row>
    <row r="53" spans="1:10" ht="15">
      <c r="A53" s="116" t="s">
        <v>100</v>
      </c>
      <c r="B53" s="116" t="s">
        <v>3694</v>
      </c>
      <c r="C53" s="116" t="s">
        <v>102</v>
      </c>
      <c r="D53" s="116" t="s">
        <v>103</v>
      </c>
      <c r="E53" s="116" t="s">
        <v>62</v>
      </c>
      <c r="F53" s="117">
        <v>998625</v>
      </c>
      <c r="G53" s="118">
        <v>610000</v>
      </c>
      <c r="H53" s="116" t="s">
        <v>65</v>
      </c>
      <c r="I53" s="116" t="s">
        <v>152</v>
      </c>
      <c r="J53" s="119">
        <v>45124</v>
      </c>
    </row>
    <row r="54" spans="1:10" ht="15">
      <c r="A54" s="116" t="s">
        <v>100</v>
      </c>
      <c r="B54" s="116" t="s">
        <v>3694</v>
      </c>
      <c r="C54" s="116" t="s">
        <v>102</v>
      </c>
      <c r="D54" s="116" t="s">
        <v>103</v>
      </c>
      <c r="E54" s="116" t="s">
        <v>62</v>
      </c>
      <c r="F54" s="117">
        <v>1000069</v>
      </c>
      <c r="G54" s="118">
        <v>975000</v>
      </c>
      <c r="H54" s="116" t="s">
        <v>65</v>
      </c>
      <c r="I54" s="116" t="s">
        <v>152</v>
      </c>
      <c r="J54" s="119">
        <v>45169</v>
      </c>
    </row>
    <row r="55" spans="1:10" ht="15">
      <c r="A55" s="116" t="s">
        <v>100</v>
      </c>
      <c r="B55" s="116" t="s">
        <v>3694</v>
      </c>
      <c r="C55" s="116" t="s">
        <v>102</v>
      </c>
      <c r="D55" s="116" t="s">
        <v>103</v>
      </c>
      <c r="E55" s="116" t="s">
        <v>62</v>
      </c>
      <c r="F55" s="117">
        <v>995216</v>
      </c>
      <c r="G55" s="118">
        <v>840000</v>
      </c>
      <c r="H55" s="116" t="s">
        <v>65</v>
      </c>
      <c r="I55" s="116" t="s">
        <v>152</v>
      </c>
      <c r="J55" s="119">
        <v>45019</v>
      </c>
    </row>
    <row r="56" spans="1:10" ht="15">
      <c r="A56" s="116" t="s">
        <v>100</v>
      </c>
      <c r="B56" s="116" t="s">
        <v>3694</v>
      </c>
      <c r="C56" s="116" t="s">
        <v>332</v>
      </c>
      <c r="D56" s="116" t="s">
        <v>333</v>
      </c>
      <c r="E56" s="116" t="s">
        <v>62</v>
      </c>
      <c r="F56" s="117">
        <v>1003214</v>
      </c>
      <c r="G56" s="118">
        <v>612900</v>
      </c>
      <c r="H56" s="116" t="s">
        <v>65</v>
      </c>
      <c r="I56" s="116" t="s">
        <v>152</v>
      </c>
      <c r="J56" s="119">
        <v>45275</v>
      </c>
    </row>
    <row r="57" spans="1:10" ht="15">
      <c r="A57" s="116" t="s">
        <v>100</v>
      </c>
      <c r="B57" s="116" t="s">
        <v>3694</v>
      </c>
      <c r="C57" s="116" t="s">
        <v>102</v>
      </c>
      <c r="D57" s="116" t="s">
        <v>103</v>
      </c>
      <c r="E57" s="116" t="s">
        <v>62</v>
      </c>
      <c r="F57" s="117">
        <v>999674</v>
      </c>
      <c r="G57" s="118">
        <v>1180000</v>
      </c>
      <c r="H57" s="116" t="s">
        <v>65</v>
      </c>
      <c r="I57" s="116" t="s">
        <v>152</v>
      </c>
      <c r="J57" s="119">
        <v>45156</v>
      </c>
    </row>
    <row r="58" spans="1:10" ht="15">
      <c r="A58" s="116" t="s">
        <v>100</v>
      </c>
      <c r="B58" s="116" t="s">
        <v>3694</v>
      </c>
      <c r="C58" s="116" t="s">
        <v>102</v>
      </c>
      <c r="D58" s="116" t="s">
        <v>103</v>
      </c>
      <c r="E58" s="116" t="s">
        <v>76</v>
      </c>
      <c r="F58" s="117">
        <v>1001189</v>
      </c>
      <c r="G58" s="118">
        <v>605000</v>
      </c>
      <c r="H58" s="116" t="s">
        <v>65</v>
      </c>
      <c r="I58" s="116" t="s">
        <v>152</v>
      </c>
      <c r="J58" s="119">
        <v>45204</v>
      </c>
    </row>
    <row r="59" spans="1:10" ht="15">
      <c r="A59" s="116" t="s">
        <v>100</v>
      </c>
      <c r="B59" s="116" t="s">
        <v>3694</v>
      </c>
      <c r="C59" s="116" t="s">
        <v>102</v>
      </c>
      <c r="D59" s="116" t="s">
        <v>103</v>
      </c>
      <c r="E59" s="116" t="s">
        <v>159</v>
      </c>
      <c r="F59" s="117">
        <v>999707</v>
      </c>
      <c r="G59" s="118">
        <v>60000</v>
      </c>
      <c r="H59" s="116" t="s">
        <v>65</v>
      </c>
      <c r="I59" s="116" t="s">
        <v>152</v>
      </c>
      <c r="J59" s="119">
        <v>45159</v>
      </c>
    </row>
    <row r="60" spans="1:10" ht="15">
      <c r="A60" s="116" t="s">
        <v>100</v>
      </c>
      <c r="B60" s="116" t="s">
        <v>3694</v>
      </c>
      <c r="C60" s="116" t="s">
        <v>102</v>
      </c>
      <c r="D60" s="116" t="s">
        <v>103</v>
      </c>
      <c r="E60" s="116" t="s">
        <v>62</v>
      </c>
      <c r="F60" s="117">
        <v>998803</v>
      </c>
      <c r="G60" s="118">
        <v>1335000</v>
      </c>
      <c r="H60" s="116" t="s">
        <v>65</v>
      </c>
      <c r="I60" s="116" t="s">
        <v>152</v>
      </c>
      <c r="J60" s="119">
        <v>45131</v>
      </c>
    </row>
    <row r="61" spans="1:10" ht="15">
      <c r="A61" s="116" t="s">
        <v>100</v>
      </c>
      <c r="B61" s="116" t="s">
        <v>3694</v>
      </c>
      <c r="C61" s="116" t="s">
        <v>102</v>
      </c>
      <c r="D61" s="116" t="s">
        <v>103</v>
      </c>
      <c r="E61" s="116" t="s">
        <v>62</v>
      </c>
      <c r="F61" s="117">
        <v>996907</v>
      </c>
      <c r="G61" s="118">
        <v>450000</v>
      </c>
      <c r="H61" s="116" t="s">
        <v>65</v>
      </c>
      <c r="I61" s="116" t="s">
        <v>152</v>
      </c>
      <c r="J61" s="119">
        <v>45077</v>
      </c>
    </row>
    <row r="62" spans="1:10" ht="15">
      <c r="A62" s="116" t="s">
        <v>100</v>
      </c>
      <c r="B62" s="116" t="s">
        <v>3694</v>
      </c>
      <c r="C62" s="116" t="s">
        <v>102</v>
      </c>
      <c r="D62" s="116" t="s">
        <v>103</v>
      </c>
      <c r="E62" s="116" t="s">
        <v>159</v>
      </c>
      <c r="F62" s="117">
        <v>998572</v>
      </c>
      <c r="G62" s="118">
        <v>350000</v>
      </c>
      <c r="H62" s="116" t="s">
        <v>65</v>
      </c>
      <c r="I62" s="116" t="s">
        <v>152</v>
      </c>
      <c r="J62" s="119">
        <v>45121</v>
      </c>
    </row>
    <row r="63" spans="1:10" ht="15">
      <c r="A63" s="116" t="s">
        <v>100</v>
      </c>
      <c r="B63" s="116" t="s">
        <v>3694</v>
      </c>
      <c r="C63" s="116" t="s">
        <v>102</v>
      </c>
      <c r="D63" s="116" t="s">
        <v>103</v>
      </c>
      <c r="E63" s="116" t="s">
        <v>87</v>
      </c>
      <c r="F63" s="117">
        <v>1002748</v>
      </c>
      <c r="G63" s="118">
        <v>2797578</v>
      </c>
      <c r="H63" s="116" t="s">
        <v>152</v>
      </c>
      <c r="I63" s="116" t="s">
        <v>152</v>
      </c>
      <c r="J63" s="119">
        <v>45260</v>
      </c>
    </row>
    <row r="64" spans="1:10" ht="15">
      <c r="A64" s="116" t="s">
        <v>100</v>
      </c>
      <c r="B64" s="116" t="s">
        <v>3694</v>
      </c>
      <c r="C64" s="116" t="s">
        <v>102</v>
      </c>
      <c r="D64" s="116" t="s">
        <v>103</v>
      </c>
      <c r="E64" s="116" t="s">
        <v>62</v>
      </c>
      <c r="F64" s="117">
        <v>1002745</v>
      </c>
      <c r="G64" s="118">
        <v>430000</v>
      </c>
      <c r="H64" s="116" t="s">
        <v>65</v>
      </c>
      <c r="I64" s="116" t="s">
        <v>152</v>
      </c>
      <c r="J64" s="119">
        <v>45260</v>
      </c>
    </row>
    <row r="65" spans="1:10" ht="15">
      <c r="A65" s="116" t="s">
        <v>100</v>
      </c>
      <c r="B65" s="116" t="s">
        <v>3694</v>
      </c>
      <c r="C65" s="116" t="s">
        <v>102</v>
      </c>
      <c r="D65" s="116" t="s">
        <v>103</v>
      </c>
      <c r="E65" s="116" t="s">
        <v>62</v>
      </c>
      <c r="F65" s="117">
        <v>999738</v>
      </c>
      <c r="G65" s="118">
        <v>505000</v>
      </c>
      <c r="H65" s="116" t="s">
        <v>65</v>
      </c>
      <c r="I65" s="116" t="s">
        <v>152</v>
      </c>
      <c r="J65" s="119">
        <v>45159</v>
      </c>
    </row>
    <row r="66" spans="1:10" ht="15">
      <c r="A66" s="116" t="s">
        <v>100</v>
      </c>
      <c r="B66" s="116" t="s">
        <v>3694</v>
      </c>
      <c r="C66" s="116" t="s">
        <v>203</v>
      </c>
      <c r="D66" s="116" t="s">
        <v>463</v>
      </c>
      <c r="E66" s="116" t="s">
        <v>62</v>
      </c>
      <c r="F66" s="117">
        <v>1000401</v>
      </c>
      <c r="G66" s="118">
        <v>900000</v>
      </c>
      <c r="H66" s="116" t="s">
        <v>65</v>
      </c>
      <c r="I66" s="116" t="s">
        <v>152</v>
      </c>
      <c r="J66" s="119">
        <v>45181</v>
      </c>
    </row>
    <row r="67" spans="1:10" ht="15">
      <c r="A67" s="116" t="s">
        <v>100</v>
      </c>
      <c r="B67" s="116" t="s">
        <v>3694</v>
      </c>
      <c r="C67" s="116" t="s">
        <v>82</v>
      </c>
      <c r="D67" s="116" t="s">
        <v>103</v>
      </c>
      <c r="E67" s="116" t="s">
        <v>62</v>
      </c>
      <c r="F67" s="117">
        <v>997918</v>
      </c>
      <c r="G67" s="118">
        <v>410000</v>
      </c>
      <c r="H67" s="116" t="s">
        <v>65</v>
      </c>
      <c r="I67" s="116" t="s">
        <v>152</v>
      </c>
      <c r="J67" s="119">
        <v>45103</v>
      </c>
    </row>
    <row r="68" spans="1:10" ht="15">
      <c r="A68" s="116" t="s">
        <v>100</v>
      </c>
      <c r="B68" s="116" t="s">
        <v>3694</v>
      </c>
      <c r="C68" s="116" t="s">
        <v>102</v>
      </c>
      <c r="D68" s="116" t="s">
        <v>103</v>
      </c>
      <c r="E68" s="116" t="s">
        <v>62</v>
      </c>
      <c r="F68" s="117">
        <v>998620</v>
      </c>
      <c r="G68" s="118">
        <v>530000</v>
      </c>
      <c r="H68" s="116" t="s">
        <v>65</v>
      </c>
      <c r="I68" s="116" t="s">
        <v>152</v>
      </c>
      <c r="J68" s="119">
        <v>45124</v>
      </c>
    </row>
    <row r="69" spans="1:10" ht="15">
      <c r="A69" s="116" t="s">
        <v>100</v>
      </c>
      <c r="B69" s="116" t="s">
        <v>3694</v>
      </c>
      <c r="C69" s="116" t="s">
        <v>102</v>
      </c>
      <c r="D69" s="116" t="s">
        <v>103</v>
      </c>
      <c r="E69" s="116" t="s">
        <v>62</v>
      </c>
      <c r="F69" s="117">
        <v>999625</v>
      </c>
      <c r="G69" s="118">
        <v>671200</v>
      </c>
      <c r="H69" s="116" t="s">
        <v>65</v>
      </c>
      <c r="I69" s="116" t="s">
        <v>152</v>
      </c>
      <c r="J69" s="119">
        <v>45155</v>
      </c>
    </row>
    <row r="70" spans="1:10" ht="15">
      <c r="A70" s="116" t="s">
        <v>100</v>
      </c>
      <c r="B70" s="116" t="s">
        <v>3694</v>
      </c>
      <c r="C70" s="116" t="s">
        <v>332</v>
      </c>
      <c r="D70" s="116" t="s">
        <v>333</v>
      </c>
      <c r="E70" s="116" t="s">
        <v>62</v>
      </c>
      <c r="F70" s="117">
        <v>1002661</v>
      </c>
      <c r="G70" s="118">
        <v>629400</v>
      </c>
      <c r="H70" s="116" t="s">
        <v>152</v>
      </c>
      <c r="I70" s="116" t="s">
        <v>152</v>
      </c>
      <c r="J70" s="119">
        <v>45258</v>
      </c>
    </row>
    <row r="71" spans="1:10" ht="15">
      <c r="A71" s="116" t="s">
        <v>100</v>
      </c>
      <c r="B71" s="116" t="s">
        <v>3694</v>
      </c>
      <c r="C71" s="116" t="s">
        <v>102</v>
      </c>
      <c r="D71" s="116" t="s">
        <v>103</v>
      </c>
      <c r="E71" s="116" t="s">
        <v>62</v>
      </c>
      <c r="F71" s="117">
        <v>997495</v>
      </c>
      <c r="G71" s="118">
        <v>778000</v>
      </c>
      <c r="H71" s="116" t="s">
        <v>65</v>
      </c>
      <c r="I71" s="116" t="s">
        <v>152</v>
      </c>
      <c r="J71" s="119">
        <v>45091</v>
      </c>
    </row>
    <row r="72" spans="1:10" ht="15">
      <c r="A72" s="116" t="s">
        <v>100</v>
      </c>
      <c r="B72" s="116" t="s">
        <v>3694</v>
      </c>
      <c r="C72" s="116" t="s">
        <v>102</v>
      </c>
      <c r="D72" s="116" t="s">
        <v>103</v>
      </c>
      <c r="E72" s="116" t="s">
        <v>115</v>
      </c>
      <c r="F72" s="117">
        <v>1002637</v>
      </c>
      <c r="G72" s="118">
        <v>75000</v>
      </c>
      <c r="H72" s="116" t="s">
        <v>65</v>
      </c>
      <c r="I72" s="116" t="s">
        <v>152</v>
      </c>
      <c r="J72" s="119">
        <v>45257</v>
      </c>
    </row>
    <row r="73" spans="1:10" ht="15">
      <c r="A73" s="116" t="s">
        <v>100</v>
      </c>
      <c r="B73" s="116" t="s">
        <v>3694</v>
      </c>
      <c r="C73" s="116" t="s">
        <v>102</v>
      </c>
      <c r="D73" s="116" t="s">
        <v>103</v>
      </c>
      <c r="E73" s="116" t="s">
        <v>62</v>
      </c>
      <c r="F73" s="117">
        <v>997514</v>
      </c>
      <c r="G73" s="118">
        <v>600000</v>
      </c>
      <c r="H73" s="116" t="s">
        <v>65</v>
      </c>
      <c r="I73" s="116" t="s">
        <v>152</v>
      </c>
      <c r="J73" s="119">
        <v>45091</v>
      </c>
    </row>
    <row r="74" spans="1:10" ht="15">
      <c r="A74" s="116" t="s">
        <v>100</v>
      </c>
      <c r="B74" s="116" t="s">
        <v>3694</v>
      </c>
      <c r="C74" s="116" t="s">
        <v>102</v>
      </c>
      <c r="D74" s="116" t="s">
        <v>103</v>
      </c>
      <c r="E74" s="116" t="s">
        <v>62</v>
      </c>
      <c r="F74" s="117">
        <v>995779</v>
      </c>
      <c r="G74" s="118">
        <v>1300000</v>
      </c>
      <c r="H74" s="116" t="s">
        <v>65</v>
      </c>
      <c r="I74" s="116" t="s">
        <v>152</v>
      </c>
      <c r="J74" s="119">
        <v>45036</v>
      </c>
    </row>
    <row r="75" spans="1:10" ht="15">
      <c r="A75" s="116" t="s">
        <v>100</v>
      </c>
      <c r="B75" s="116" t="s">
        <v>3694</v>
      </c>
      <c r="C75" s="116" t="s">
        <v>332</v>
      </c>
      <c r="D75" s="116" t="s">
        <v>333</v>
      </c>
      <c r="E75" s="116" t="s">
        <v>62</v>
      </c>
      <c r="F75" s="117">
        <v>995141</v>
      </c>
      <c r="G75" s="118">
        <v>615000</v>
      </c>
      <c r="H75" s="116" t="s">
        <v>152</v>
      </c>
      <c r="I75" s="116" t="s">
        <v>152</v>
      </c>
      <c r="J75" s="119">
        <v>45016</v>
      </c>
    </row>
    <row r="76" spans="1:10" ht="15">
      <c r="A76" s="116" t="s">
        <v>100</v>
      </c>
      <c r="B76" s="116" t="s">
        <v>3694</v>
      </c>
      <c r="C76" s="116" t="s">
        <v>203</v>
      </c>
      <c r="D76" s="116" t="s">
        <v>463</v>
      </c>
      <c r="E76" s="116" t="s">
        <v>62</v>
      </c>
      <c r="F76" s="117">
        <v>1002601</v>
      </c>
      <c r="G76" s="118">
        <v>2400000</v>
      </c>
      <c r="H76" s="116" t="s">
        <v>65</v>
      </c>
      <c r="I76" s="116" t="s">
        <v>152</v>
      </c>
      <c r="J76" s="119">
        <v>45252</v>
      </c>
    </row>
    <row r="77" spans="1:10" ht="15">
      <c r="A77" s="116" t="s">
        <v>100</v>
      </c>
      <c r="B77" s="116" t="s">
        <v>3694</v>
      </c>
      <c r="C77" s="116" t="s">
        <v>332</v>
      </c>
      <c r="D77" s="116" t="s">
        <v>333</v>
      </c>
      <c r="E77" s="116" t="s">
        <v>62</v>
      </c>
      <c r="F77" s="117">
        <v>1002588</v>
      </c>
      <c r="G77" s="118">
        <v>708621</v>
      </c>
      <c r="H77" s="116" t="s">
        <v>152</v>
      </c>
      <c r="I77" s="116" t="s">
        <v>152</v>
      </c>
      <c r="J77" s="119">
        <v>45252</v>
      </c>
    </row>
    <row r="78" spans="1:10" ht="15">
      <c r="A78" s="116" t="s">
        <v>100</v>
      </c>
      <c r="B78" s="116" t="s">
        <v>3694</v>
      </c>
      <c r="C78" s="116" t="s">
        <v>102</v>
      </c>
      <c r="D78" s="116" t="s">
        <v>103</v>
      </c>
      <c r="E78" s="116" t="s">
        <v>62</v>
      </c>
      <c r="F78" s="117">
        <v>1002576</v>
      </c>
      <c r="G78" s="118">
        <v>675000</v>
      </c>
      <c r="H78" s="116" t="s">
        <v>65</v>
      </c>
      <c r="I78" s="116" t="s">
        <v>152</v>
      </c>
      <c r="J78" s="119">
        <v>45252</v>
      </c>
    </row>
    <row r="79" spans="1:10" ht="15">
      <c r="A79" s="116" t="s">
        <v>100</v>
      </c>
      <c r="B79" s="116" t="s">
        <v>3694</v>
      </c>
      <c r="C79" s="116" t="s">
        <v>102</v>
      </c>
      <c r="D79" s="116" t="s">
        <v>103</v>
      </c>
      <c r="E79" s="116" t="s">
        <v>62</v>
      </c>
      <c r="F79" s="117">
        <v>1001094</v>
      </c>
      <c r="G79" s="118">
        <v>630000</v>
      </c>
      <c r="H79" s="116" t="s">
        <v>65</v>
      </c>
      <c r="I79" s="116" t="s">
        <v>152</v>
      </c>
      <c r="J79" s="119">
        <v>45202</v>
      </c>
    </row>
    <row r="80" spans="1:10" ht="15">
      <c r="A80" s="116" t="s">
        <v>100</v>
      </c>
      <c r="B80" s="116" t="s">
        <v>3694</v>
      </c>
      <c r="C80" s="116" t="s">
        <v>102</v>
      </c>
      <c r="D80" s="116" t="s">
        <v>103</v>
      </c>
      <c r="E80" s="116" t="s">
        <v>62</v>
      </c>
      <c r="F80" s="117">
        <v>1003041</v>
      </c>
      <c r="G80" s="118">
        <v>1075000</v>
      </c>
      <c r="H80" s="116" t="s">
        <v>65</v>
      </c>
      <c r="I80" s="116" t="s">
        <v>152</v>
      </c>
      <c r="J80" s="119">
        <v>45268</v>
      </c>
    </row>
    <row r="81" spans="1:10" ht="15">
      <c r="A81" s="116" t="s">
        <v>100</v>
      </c>
      <c r="B81" s="116" t="s">
        <v>3694</v>
      </c>
      <c r="C81" s="116" t="s">
        <v>102</v>
      </c>
      <c r="D81" s="116" t="s">
        <v>103</v>
      </c>
      <c r="E81" s="116" t="s">
        <v>62</v>
      </c>
      <c r="F81" s="117">
        <v>995170</v>
      </c>
      <c r="G81" s="118">
        <v>795000</v>
      </c>
      <c r="H81" s="116" t="s">
        <v>65</v>
      </c>
      <c r="I81" s="116" t="s">
        <v>152</v>
      </c>
      <c r="J81" s="119">
        <v>45016</v>
      </c>
    </row>
    <row r="82" spans="1:10" ht="15">
      <c r="A82" s="116" t="s">
        <v>100</v>
      </c>
      <c r="B82" s="116" t="s">
        <v>3694</v>
      </c>
      <c r="C82" s="116" t="s">
        <v>102</v>
      </c>
      <c r="D82" s="116" t="s">
        <v>103</v>
      </c>
      <c r="E82" s="116" t="s">
        <v>62</v>
      </c>
      <c r="F82" s="117">
        <v>998639</v>
      </c>
      <c r="G82" s="118">
        <v>545000</v>
      </c>
      <c r="H82" s="116" t="s">
        <v>65</v>
      </c>
      <c r="I82" s="116" t="s">
        <v>152</v>
      </c>
      <c r="J82" s="119">
        <v>45124</v>
      </c>
    </row>
    <row r="83" spans="1:10" ht="15">
      <c r="A83" s="116" t="s">
        <v>100</v>
      </c>
      <c r="B83" s="116" t="s">
        <v>3694</v>
      </c>
      <c r="C83" s="116" t="s">
        <v>102</v>
      </c>
      <c r="D83" s="116" t="s">
        <v>103</v>
      </c>
      <c r="E83" s="116" t="s">
        <v>87</v>
      </c>
      <c r="F83" s="117">
        <v>1001156</v>
      </c>
      <c r="G83" s="118">
        <v>1857256</v>
      </c>
      <c r="H83" s="116" t="s">
        <v>152</v>
      </c>
      <c r="I83" s="116" t="s">
        <v>152</v>
      </c>
      <c r="J83" s="119">
        <v>45203</v>
      </c>
    </row>
    <row r="84" spans="1:10" ht="15">
      <c r="A84" s="116" t="s">
        <v>100</v>
      </c>
      <c r="B84" s="116" t="s">
        <v>3694</v>
      </c>
      <c r="C84" s="116" t="s">
        <v>102</v>
      </c>
      <c r="D84" s="116" t="s">
        <v>103</v>
      </c>
      <c r="E84" s="116" t="s">
        <v>87</v>
      </c>
      <c r="F84" s="117">
        <v>997623</v>
      </c>
      <c r="G84" s="118">
        <v>530000</v>
      </c>
      <c r="H84" s="116" t="s">
        <v>65</v>
      </c>
      <c r="I84" s="116" t="s">
        <v>152</v>
      </c>
      <c r="J84" s="119">
        <v>45093</v>
      </c>
    </row>
    <row r="85" spans="1:10" ht="15">
      <c r="A85" s="116" t="s">
        <v>100</v>
      </c>
      <c r="B85" s="116" t="s">
        <v>3694</v>
      </c>
      <c r="C85" s="116" t="s">
        <v>740</v>
      </c>
      <c r="D85" s="116" t="s">
        <v>184</v>
      </c>
      <c r="E85" s="116" t="s">
        <v>62</v>
      </c>
      <c r="F85" s="117">
        <v>997767</v>
      </c>
      <c r="G85" s="118">
        <v>645000</v>
      </c>
      <c r="H85" s="116" t="s">
        <v>65</v>
      </c>
      <c r="I85" s="116" t="s">
        <v>152</v>
      </c>
      <c r="J85" s="119">
        <v>45098</v>
      </c>
    </row>
    <row r="86" spans="1:10" ht="15">
      <c r="A86" s="116" t="s">
        <v>100</v>
      </c>
      <c r="B86" s="116" t="s">
        <v>3694</v>
      </c>
      <c r="C86" s="116" t="s">
        <v>102</v>
      </c>
      <c r="D86" s="116" t="s">
        <v>103</v>
      </c>
      <c r="E86" s="116" t="s">
        <v>62</v>
      </c>
      <c r="F86" s="117">
        <v>997769</v>
      </c>
      <c r="G86" s="118">
        <v>800000</v>
      </c>
      <c r="H86" s="116" t="s">
        <v>65</v>
      </c>
      <c r="I86" s="116" t="s">
        <v>152</v>
      </c>
      <c r="J86" s="119">
        <v>45098</v>
      </c>
    </row>
    <row r="87" spans="1:10" ht="15">
      <c r="A87" s="116" t="s">
        <v>100</v>
      </c>
      <c r="B87" s="116" t="s">
        <v>3694</v>
      </c>
      <c r="C87" s="116" t="s">
        <v>102</v>
      </c>
      <c r="D87" s="116" t="s">
        <v>103</v>
      </c>
      <c r="E87" s="116" t="s">
        <v>87</v>
      </c>
      <c r="F87" s="117">
        <v>1001160</v>
      </c>
      <c r="G87" s="118">
        <v>1424304</v>
      </c>
      <c r="H87" s="116" t="s">
        <v>152</v>
      </c>
      <c r="I87" s="116" t="s">
        <v>152</v>
      </c>
      <c r="J87" s="119">
        <v>45203</v>
      </c>
    </row>
    <row r="88" spans="1:10" ht="15">
      <c r="A88" s="116" t="s">
        <v>100</v>
      </c>
      <c r="B88" s="116" t="s">
        <v>3694</v>
      </c>
      <c r="C88" s="116" t="s">
        <v>1398</v>
      </c>
      <c r="D88" s="116" t="s">
        <v>741</v>
      </c>
      <c r="E88" s="116" t="s">
        <v>248</v>
      </c>
      <c r="F88" s="117">
        <v>998875</v>
      </c>
      <c r="G88" s="118">
        <v>168955</v>
      </c>
      <c r="H88" s="116" t="s">
        <v>65</v>
      </c>
      <c r="I88" s="116" t="s">
        <v>152</v>
      </c>
      <c r="J88" s="119">
        <v>45133</v>
      </c>
    </row>
    <row r="89" spans="1:10" ht="15">
      <c r="A89" s="116" t="s">
        <v>100</v>
      </c>
      <c r="B89" s="116" t="s">
        <v>3694</v>
      </c>
      <c r="C89" s="116" t="s">
        <v>102</v>
      </c>
      <c r="D89" s="116" t="s">
        <v>103</v>
      </c>
      <c r="E89" s="116" t="s">
        <v>62</v>
      </c>
      <c r="F89" s="117">
        <v>1001174</v>
      </c>
      <c r="G89" s="118">
        <v>474900</v>
      </c>
      <c r="H89" s="116" t="s">
        <v>65</v>
      </c>
      <c r="I89" s="116" t="s">
        <v>152</v>
      </c>
      <c r="J89" s="119">
        <v>45204</v>
      </c>
    </row>
    <row r="90" spans="1:10" ht="15">
      <c r="A90" s="116" t="s">
        <v>100</v>
      </c>
      <c r="B90" s="116" t="s">
        <v>3694</v>
      </c>
      <c r="C90" s="116" t="s">
        <v>102</v>
      </c>
      <c r="D90" s="116" t="s">
        <v>103</v>
      </c>
      <c r="E90" s="116" t="s">
        <v>62</v>
      </c>
      <c r="F90" s="117">
        <v>998825</v>
      </c>
      <c r="G90" s="118">
        <v>807900</v>
      </c>
      <c r="H90" s="116" t="s">
        <v>65</v>
      </c>
      <c r="I90" s="116" t="s">
        <v>152</v>
      </c>
      <c r="J90" s="119">
        <v>45131</v>
      </c>
    </row>
    <row r="91" spans="1:10" ht="15">
      <c r="A91" s="116" t="s">
        <v>100</v>
      </c>
      <c r="B91" s="116" t="s">
        <v>3694</v>
      </c>
      <c r="C91" s="116" t="s">
        <v>102</v>
      </c>
      <c r="D91" s="116" t="s">
        <v>103</v>
      </c>
      <c r="E91" s="116" t="s">
        <v>62</v>
      </c>
      <c r="F91" s="117">
        <v>998550</v>
      </c>
      <c r="G91" s="118">
        <v>1400000</v>
      </c>
      <c r="H91" s="116" t="s">
        <v>65</v>
      </c>
      <c r="I91" s="116" t="s">
        <v>152</v>
      </c>
      <c r="J91" s="119">
        <v>45121</v>
      </c>
    </row>
    <row r="92" spans="1:10" ht="15">
      <c r="A92" s="116" t="s">
        <v>100</v>
      </c>
      <c r="B92" s="116" t="s">
        <v>3694</v>
      </c>
      <c r="C92" s="116" t="s">
        <v>102</v>
      </c>
      <c r="D92" s="116" t="s">
        <v>103</v>
      </c>
      <c r="E92" s="116" t="s">
        <v>62</v>
      </c>
      <c r="F92" s="117">
        <v>997848</v>
      </c>
      <c r="G92" s="118">
        <v>980000</v>
      </c>
      <c r="H92" s="116" t="s">
        <v>65</v>
      </c>
      <c r="I92" s="116" t="s">
        <v>152</v>
      </c>
      <c r="J92" s="119">
        <v>45100</v>
      </c>
    </row>
    <row r="93" spans="1:10" ht="15">
      <c r="A93" s="116" t="s">
        <v>100</v>
      </c>
      <c r="B93" s="116" t="s">
        <v>3694</v>
      </c>
      <c r="C93" s="116" t="s">
        <v>102</v>
      </c>
      <c r="D93" s="116" t="s">
        <v>103</v>
      </c>
      <c r="E93" s="116" t="s">
        <v>62</v>
      </c>
      <c r="F93" s="117">
        <v>999647</v>
      </c>
      <c r="G93" s="118">
        <v>885000</v>
      </c>
      <c r="H93" s="116" t="s">
        <v>65</v>
      </c>
      <c r="I93" s="116" t="s">
        <v>152</v>
      </c>
      <c r="J93" s="119">
        <v>45156</v>
      </c>
    </row>
    <row r="94" spans="1:10" ht="15">
      <c r="A94" s="116" t="s">
        <v>100</v>
      </c>
      <c r="B94" s="116" t="s">
        <v>3694</v>
      </c>
      <c r="C94" s="116" t="s">
        <v>102</v>
      </c>
      <c r="D94" s="116" t="s">
        <v>103</v>
      </c>
      <c r="E94" s="116" t="s">
        <v>62</v>
      </c>
      <c r="F94" s="117">
        <v>1001139</v>
      </c>
      <c r="G94" s="118">
        <v>535000</v>
      </c>
      <c r="H94" s="116" t="s">
        <v>65</v>
      </c>
      <c r="I94" s="116" t="s">
        <v>152</v>
      </c>
      <c r="J94" s="119">
        <v>45203</v>
      </c>
    </row>
    <row r="95" spans="1:10" ht="15">
      <c r="A95" s="116" t="s">
        <v>100</v>
      </c>
      <c r="B95" s="116" t="s">
        <v>3694</v>
      </c>
      <c r="C95" s="116" t="s">
        <v>102</v>
      </c>
      <c r="D95" s="116" t="s">
        <v>103</v>
      </c>
      <c r="E95" s="116" t="s">
        <v>87</v>
      </c>
      <c r="F95" s="117">
        <v>995600</v>
      </c>
      <c r="G95" s="118">
        <v>250000</v>
      </c>
      <c r="H95" s="116" t="s">
        <v>65</v>
      </c>
      <c r="I95" s="116" t="s">
        <v>152</v>
      </c>
      <c r="J95" s="119">
        <v>45030</v>
      </c>
    </row>
    <row r="96" spans="1:10" ht="15">
      <c r="A96" s="116" t="s">
        <v>100</v>
      </c>
      <c r="B96" s="116" t="s">
        <v>3694</v>
      </c>
      <c r="C96" s="116" t="s">
        <v>102</v>
      </c>
      <c r="D96" s="116" t="s">
        <v>103</v>
      </c>
      <c r="E96" s="116" t="s">
        <v>62</v>
      </c>
      <c r="F96" s="117">
        <v>998154</v>
      </c>
      <c r="G96" s="118">
        <v>565000</v>
      </c>
      <c r="H96" s="116" t="s">
        <v>65</v>
      </c>
      <c r="I96" s="116" t="s">
        <v>152</v>
      </c>
      <c r="J96" s="119">
        <v>45107</v>
      </c>
    </row>
    <row r="97" spans="1:10" ht="15">
      <c r="A97" s="116" t="s">
        <v>100</v>
      </c>
      <c r="B97" s="116" t="s">
        <v>3694</v>
      </c>
      <c r="C97" s="116" t="s">
        <v>102</v>
      </c>
      <c r="D97" s="116" t="s">
        <v>103</v>
      </c>
      <c r="E97" s="116" t="s">
        <v>62</v>
      </c>
      <c r="F97" s="117">
        <v>1000276</v>
      </c>
      <c r="G97" s="118">
        <v>1087500</v>
      </c>
      <c r="H97" s="116" t="s">
        <v>65</v>
      </c>
      <c r="I97" s="116" t="s">
        <v>152</v>
      </c>
      <c r="J97" s="119">
        <v>45176</v>
      </c>
    </row>
    <row r="98" spans="1:10" ht="15">
      <c r="A98" s="116" t="s">
        <v>100</v>
      </c>
      <c r="B98" s="116" t="s">
        <v>3694</v>
      </c>
      <c r="C98" s="116" t="s">
        <v>102</v>
      </c>
      <c r="D98" s="116" t="s">
        <v>103</v>
      </c>
      <c r="E98" s="116" t="s">
        <v>62</v>
      </c>
      <c r="F98" s="117">
        <v>999967</v>
      </c>
      <c r="G98" s="118">
        <v>1090000</v>
      </c>
      <c r="H98" s="116" t="s">
        <v>65</v>
      </c>
      <c r="I98" s="116" t="s">
        <v>152</v>
      </c>
      <c r="J98" s="119">
        <v>45167</v>
      </c>
    </row>
    <row r="99" spans="1:10" ht="15">
      <c r="A99" s="116" t="s">
        <v>100</v>
      </c>
      <c r="B99" s="116" t="s">
        <v>3694</v>
      </c>
      <c r="C99" s="116" t="s">
        <v>102</v>
      </c>
      <c r="D99" s="116" t="s">
        <v>103</v>
      </c>
      <c r="E99" s="116" t="s">
        <v>62</v>
      </c>
      <c r="F99" s="117">
        <v>999276</v>
      </c>
      <c r="G99" s="118">
        <v>545000</v>
      </c>
      <c r="H99" s="116" t="s">
        <v>65</v>
      </c>
      <c r="I99" s="116" t="s">
        <v>152</v>
      </c>
      <c r="J99" s="119">
        <v>45145</v>
      </c>
    </row>
    <row r="100" spans="1:10" ht="15">
      <c r="A100" s="116" t="s">
        <v>100</v>
      </c>
      <c r="B100" s="116" t="s">
        <v>3694</v>
      </c>
      <c r="C100" s="116" t="s">
        <v>102</v>
      </c>
      <c r="D100" s="116" t="s">
        <v>103</v>
      </c>
      <c r="E100" s="116" t="s">
        <v>62</v>
      </c>
      <c r="F100" s="117">
        <v>994945</v>
      </c>
      <c r="G100" s="118">
        <v>1200000</v>
      </c>
      <c r="H100" s="116" t="s">
        <v>65</v>
      </c>
      <c r="I100" s="116" t="s">
        <v>152</v>
      </c>
      <c r="J100" s="119">
        <v>45009</v>
      </c>
    </row>
    <row r="101" spans="1:10" ht="15">
      <c r="A101" s="116" t="s">
        <v>100</v>
      </c>
      <c r="B101" s="116" t="s">
        <v>3694</v>
      </c>
      <c r="C101" s="116" t="s">
        <v>332</v>
      </c>
      <c r="D101" s="116" t="s">
        <v>333</v>
      </c>
      <c r="E101" s="116" t="s">
        <v>62</v>
      </c>
      <c r="F101" s="117">
        <v>1000301</v>
      </c>
      <c r="G101" s="118">
        <v>652431</v>
      </c>
      <c r="H101" s="116" t="s">
        <v>152</v>
      </c>
      <c r="I101" s="116" t="s">
        <v>152</v>
      </c>
      <c r="J101" s="119">
        <v>45177</v>
      </c>
    </row>
    <row r="102" spans="1:10" ht="15">
      <c r="A102" s="116" t="s">
        <v>100</v>
      </c>
      <c r="B102" s="116" t="s">
        <v>3694</v>
      </c>
      <c r="C102" s="116" t="s">
        <v>102</v>
      </c>
      <c r="D102" s="116" t="s">
        <v>103</v>
      </c>
      <c r="E102" s="116" t="s">
        <v>115</v>
      </c>
      <c r="F102" s="117">
        <v>995613</v>
      </c>
      <c r="G102" s="118">
        <v>405000</v>
      </c>
      <c r="H102" s="116" t="s">
        <v>65</v>
      </c>
      <c r="I102" s="116" t="s">
        <v>152</v>
      </c>
      <c r="J102" s="119">
        <v>45030</v>
      </c>
    </row>
    <row r="103" spans="1:10" ht="15">
      <c r="A103" s="116" t="s">
        <v>100</v>
      </c>
      <c r="B103" s="116" t="s">
        <v>3694</v>
      </c>
      <c r="C103" s="116" t="s">
        <v>102</v>
      </c>
      <c r="D103" s="116" t="s">
        <v>103</v>
      </c>
      <c r="E103" s="116" t="s">
        <v>62</v>
      </c>
      <c r="F103" s="117">
        <v>999172</v>
      </c>
      <c r="G103" s="118">
        <v>2500000</v>
      </c>
      <c r="H103" s="116" t="s">
        <v>65</v>
      </c>
      <c r="I103" s="116" t="s">
        <v>152</v>
      </c>
      <c r="J103" s="119">
        <v>45141</v>
      </c>
    </row>
    <row r="104" spans="1:10" ht="15">
      <c r="A104" s="116" t="s">
        <v>100</v>
      </c>
      <c r="B104" s="116" t="s">
        <v>3694</v>
      </c>
      <c r="C104" s="116" t="s">
        <v>332</v>
      </c>
      <c r="D104" s="116" t="s">
        <v>333</v>
      </c>
      <c r="E104" s="116" t="s">
        <v>62</v>
      </c>
      <c r="F104" s="117">
        <v>995611</v>
      </c>
      <c r="G104" s="118">
        <v>618662</v>
      </c>
      <c r="H104" s="116" t="s">
        <v>152</v>
      </c>
      <c r="I104" s="116" t="s">
        <v>152</v>
      </c>
      <c r="J104" s="119">
        <v>45030</v>
      </c>
    </row>
    <row r="105" spans="1:10" ht="15">
      <c r="A105" s="116" t="s">
        <v>100</v>
      </c>
      <c r="B105" s="116" t="s">
        <v>3694</v>
      </c>
      <c r="C105" s="116" t="s">
        <v>203</v>
      </c>
      <c r="D105" s="116" t="s">
        <v>463</v>
      </c>
      <c r="E105" s="116" t="s">
        <v>62</v>
      </c>
      <c r="F105" s="117">
        <v>995377</v>
      </c>
      <c r="G105" s="118">
        <v>650000</v>
      </c>
      <c r="H105" s="116" t="s">
        <v>65</v>
      </c>
      <c r="I105" s="116" t="s">
        <v>152</v>
      </c>
      <c r="J105" s="119">
        <v>45023</v>
      </c>
    </row>
    <row r="106" spans="1:10" ht="15">
      <c r="A106" s="116" t="s">
        <v>100</v>
      </c>
      <c r="B106" s="116" t="s">
        <v>3694</v>
      </c>
      <c r="C106" s="116" t="s">
        <v>2532</v>
      </c>
      <c r="D106" s="116" t="s">
        <v>741</v>
      </c>
      <c r="E106" s="116" t="s">
        <v>248</v>
      </c>
      <c r="F106" s="117">
        <v>999147</v>
      </c>
      <c r="G106" s="118">
        <v>2999900</v>
      </c>
      <c r="H106" s="116" t="s">
        <v>65</v>
      </c>
      <c r="I106" s="116" t="s">
        <v>152</v>
      </c>
      <c r="J106" s="119">
        <v>45140</v>
      </c>
    </row>
    <row r="107" spans="1:10" ht="15">
      <c r="A107" s="116" t="s">
        <v>100</v>
      </c>
      <c r="B107" s="116" t="s">
        <v>3694</v>
      </c>
      <c r="C107" s="116" t="s">
        <v>102</v>
      </c>
      <c r="D107" s="116" t="s">
        <v>103</v>
      </c>
      <c r="E107" s="116" t="s">
        <v>62</v>
      </c>
      <c r="F107" s="117">
        <v>998554</v>
      </c>
      <c r="G107" s="118">
        <v>505000</v>
      </c>
      <c r="H107" s="116" t="s">
        <v>65</v>
      </c>
      <c r="I107" s="116" t="s">
        <v>152</v>
      </c>
      <c r="J107" s="119">
        <v>45121</v>
      </c>
    </row>
    <row r="108" spans="1:10" ht="15">
      <c r="A108" s="116" t="s">
        <v>100</v>
      </c>
      <c r="B108" s="116" t="s">
        <v>3694</v>
      </c>
      <c r="C108" s="116" t="s">
        <v>102</v>
      </c>
      <c r="D108" s="116" t="s">
        <v>103</v>
      </c>
      <c r="E108" s="116" t="s">
        <v>115</v>
      </c>
      <c r="F108" s="117">
        <v>994104</v>
      </c>
      <c r="G108" s="118">
        <v>500000</v>
      </c>
      <c r="H108" s="116" t="s">
        <v>65</v>
      </c>
      <c r="I108" s="116" t="s">
        <v>152</v>
      </c>
      <c r="J108" s="119">
        <v>44979</v>
      </c>
    </row>
    <row r="109" spans="1:10" ht="15">
      <c r="A109" s="116" t="s">
        <v>100</v>
      </c>
      <c r="B109" s="116" t="s">
        <v>3694</v>
      </c>
      <c r="C109" s="116" t="s">
        <v>102</v>
      </c>
      <c r="D109" s="116" t="s">
        <v>103</v>
      </c>
      <c r="E109" s="116" t="s">
        <v>62</v>
      </c>
      <c r="F109" s="117">
        <v>994278</v>
      </c>
      <c r="G109" s="118">
        <v>742500</v>
      </c>
      <c r="H109" s="116" t="s">
        <v>65</v>
      </c>
      <c r="I109" s="116" t="s">
        <v>152</v>
      </c>
      <c r="J109" s="119">
        <v>44984</v>
      </c>
    </row>
    <row r="110" spans="1:10" ht="15">
      <c r="A110" s="116" t="s">
        <v>100</v>
      </c>
      <c r="B110" s="116" t="s">
        <v>3694</v>
      </c>
      <c r="C110" s="116" t="s">
        <v>102</v>
      </c>
      <c r="D110" s="116" t="s">
        <v>103</v>
      </c>
      <c r="E110" s="116" t="s">
        <v>62</v>
      </c>
      <c r="F110" s="117">
        <v>995594</v>
      </c>
      <c r="G110" s="118">
        <v>515000</v>
      </c>
      <c r="H110" s="116" t="s">
        <v>65</v>
      </c>
      <c r="I110" s="116" t="s">
        <v>152</v>
      </c>
      <c r="J110" s="119">
        <v>45030</v>
      </c>
    </row>
    <row r="111" spans="1:10" ht="15">
      <c r="A111" s="116" t="s">
        <v>100</v>
      </c>
      <c r="B111" s="116" t="s">
        <v>3694</v>
      </c>
      <c r="C111" s="116" t="s">
        <v>102</v>
      </c>
      <c r="D111" s="116" t="s">
        <v>103</v>
      </c>
      <c r="E111" s="116" t="s">
        <v>248</v>
      </c>
      <c r="F111" s="117">
        <v>999081</v>
      </c>
      <c r="G111" s="118">
        <v>450000</v>
      </c>
      <c r="H111" s="116" t="s">
        <v>65</v>
      </c>
      <c r="I111" s="116" t="s">
        <v>152</v>
      </c>
      <c r="J111" s="119">
        <v>45139</v>
      </c>
    </row>
    <row r="112" spans="1:10" ht="15">
      <c r="A112" s="116" t="s">
        <v>100</v>
      </c>
      <c r="B112" s="116" t="s">
        <v>3694</v>
      </c>
      <c r="C112" s="116" t="s">
        <v>102</v>
      </c>
      <c r="D112" s="116" t="s">
        <v>103</v>
      </c>
      <c r="E112" s="116" t="s">
        <v>62</v>
      </c>
      <c r="F112" s="117">
        <v>999926</v>
      </c>
      <c r="G112" s="118">
        <v>530000</v>
      </c>
      <c r="H112" s="116" t="s">
        <v>65</v>
      </c>
      <c r="I112" s="116" t="s">
        <v>152</v>
      </c>
      <c r="J112" s="119">
        <v>45166</v>
      </c>
    </row>
    <row r="113" spans="1:10" ht="15">
      <c r="A113" s="116" t="s">
        <v>100</v>
      </c>
      <c r="B113" s="116" t="s">
        <v>3694</v>
      </c>
      <c r="C113" s="116" t="s">
        <v>203</v>
      </c>
      <c r="D113" s="116" t="s">
        <v>463</v>
      </c>
      <c r="E113" s="116" t="s">
        <v>62</v>
      </c>
      <c r="F113" s="117">
        <v>994448</v>
      </c>
      <c r="G113" s="118">
        <v>510000</v>
      </c>
      <c r="H113" s="116" t="s">
        <v>65</v>
      </c>
      <c r="I113" s="116" t="s">
        <v>152</v>
      </c>
      <c r="J113" s="119">
        <v>44988</v>
      </c>
    </row>
    <row r="114" spans="1:10" ht="15">
      <c r="A114" s="116" t="s">
        <v>100</v>
      </c>
      <c r="B114" s="116" t="s">
        <v>3694</v>
      </c>
      <c r="C114" s="116" t="s">
        <v>102</v>
      </c>
      <c r="D114" s="116" t="s">
        <v>103</v>
      </c>
      <c r="E114" s="116" t="s">
        <v>62</v>
      </c>
      <c r="F114" s="117">
        <v>999049</v>
      </c>
      <c r="G114" s="118">
        <v>770000</v>
      </c>
      <c r="H114" s="116" t="s">
        <v>65</v>
      </c>
      <c r="I114" s="116" t="s">
        <v>152</v>
      </c>
      <c r="J114" s="119">
        <v>45138</v>
      </c>
    </row>
    <row r="115" spans="1:10" ht="15">
      <c r="A115" s="116" t="s">
        <v>100</v>
      </c>
      <c r="B115" s="116" t="s">
        <v>3694</v>
      </c>
      <c r="C115" s="116" t="s">
        <v>102</v>
      </c>
      <c r="D115" s="116" t="s">
        <v>103</v>
      </c>
      <c r="E115" s="116" t="s">
        <v>62</v>
      </c>
      <c r="F115" s="117">
        <v>1000580</v>
      </c>
      <c r="G115" s="118">
        <v>692000</v>
      </c>
      <c r="H115" s="116" t="s">
        <v>65</v>
      </c>
      <c r="I115" s="116" t="s">
        <v>152</v>
      </c>
      <c r="J115" s="119">
        <v>45188</v>
      </c>
    </row>
    <row r="116" spans="1:10" ht="15">
      <c r="A116" s="116" t="s">
        <v>100</v>
      </c>
      <c r="B116" s="116" t="s">
        <v>3694</v>
      </c>
      <c r="C116" s="116" t="s">
        <v>102</v>
      </c>
      <c r="D116" s="116" t="s">
        <v>103</v>
      </c>
      <c r="E116" s="116" t="s">
        <v>62</v>
      </c>
      <c r="F116" s="117">
        <v>999031</v>
      </c>
      <c r="G116" s="118">
        <v>760000</v>
      </c>
      <c r="H116" s="116" t="s">
        <v>65</v>
      </c>
      <c r="I116" s="116" t="s">
        <v>152</v>
      </c>
      <c r="J116" s="119">
        <v>45138</v>
      </c>
    </row>
    <row r="117" spans="1:10" ht="15">
      <c r="A117" s="116" t="s">
        <v>100</v>
      </c>
      <c r="B117" s="116" t="s">
        <v>3694</v>
      </c>
      <c r="C117" s="116" t="s">
        <v>102</v>
      </c>
      <c r="D117" s="116" t="s">
        <v>103</v>
      </c>
      <c r="E117" s="116" t="s">
        <v>62</v>
      </c>
      <c r="F117" s="117">
        <v>994534</v>
      </c>
      <c r="G117" s="118">
        <v>621500</v>
      </c>
      <c r="H117" s="116" t="s">
        <v>65</v>
      </c>
      <c r="I117" s="116" t="s">
        <v>152</v>
      </c>
      <c r="J117" s="119">
        <v>44992</v>
      </c>
    </row>
    <row r="118" spans="1:10" ht="15">
      <c r="A118" s="116" t="s">
        <v>100</v>
      </c>
      <c r="B118" s="116" t="s">
        <v>3694</v>
      </c>
      <c r="C118" s="116" t="s">
        <v>332</v>
      </c>
      <c r="D118" s="116" t="s">
        <v>333</v>
      </c>
      <c r="E118" s="116" t="s">
        <v>62</v>
      </c>
      <c r="F118" s="117">
        <v>994587</v>
      </c>
      <c r="G118" s="118">
        <v>638391</v>
      </c>
      <c r="H118" s="116" t="s">
        <v>152</v>
      </c>
      <c r="I118" s="116" t="s">
        <v>152</v>
      </c>
      <c r="J118" s="119">
        <v>44994</v>
      </c>
    </row>
    <row r="119" spans="1:10" ht="15">
      <c r="A119" s="116" t="s">
        <v>100</v>
      </c>
      <c r="B119" s="116" t="s">
        <v>3694</v>
      </c>
      <c r="C119" s="116" t="s">
        <v>102</v>
      </c>
      <c r="D119" s="116" t="s">
        <v>103</v>
      </c>
      <c r="E119" s="116" t="s">
        <v>87</v>
      </c>
      <c r="F119" s="117">
        <v>999888</v>
      </c>
      <c r="G119" s="118">
        <v>548000</v>
      </c>
      <c r="H119" s="116" t="s">
        <v>65</v>
      </c>
      <c r="I119" s="116" t="s">
        <v>152</v>
      </c>
      <c r="J119" s="119">
        <v>45163</v>
      </c>
    </row>
    <row r="120" spans="1:10" ht="15">
      <c r="A120" s="116" t="s">
        <v>100</v>
      </c>
      <c r="B120" s="116" t="s">
        <v>3694</v>
      </c>
      <c r="C120" s="116" t="s">
        <v>102</v>
      </c>
      <c r="D120" s="116" t="s">
        <v>103</v>
      </c>
      <c r="E120" s="116" t="s">
        <v>62</v>
      </c>
      <c r="F120" s="117">
        <v>994558</v>
      </c>
      <c r="G120" s="118">
        <v>375000</v>
      </c>
      <c r="H120" s="116" t="s">
        <v>65</v>
      </c>
      <c r="I120" s="116" t="s">
        <v>152</v>
      </c>
      <c r="J120" s="119">
        <v>44993</v>
      </c>
    </row>
    <row r="121" spans="1:10" ht="15">
      <c r="A121" s="116" t="s">
        <v>100</v>
      </c>
      <c r="B121" s="116" t="s">
        <v>3694</v>
      </c>
      <c r="C121" s="116" t="s">
        <v>102</v>
      </c>
      <c r="D121" s="116" t="s">
        <v>103</v>
      </c>
      <c r="E121" s="116" t="s">
        <v>62</v>
      </c>
      <c r="F121" s="117">
        <v>998176</v>
      </c>
      <c r="G121" s="118">
        <v>1199900</v>
      </c>
      <c r="H121" s="116" t="s">
        <v>65</v>
      </c>
      <c r="I121" s="116" t="s">
        <v>152</v>
      </c>
      <c r="J121" s="119">
        <v>45107</v>
      </c>
    </row>
    <row r="122" spans="1:10" ht="15">
      <c r="A122" s="116" t="s">
        <v>100</v>
      </c>
      <c r="B122" s="116" t="s">
        <v>3694</v>
      </c>
      <c r="C122" s="116" t="s">
        <v>102</v>
      </c>
      <c r="D122" s="116" t="s">
        <v>103</v>
      </c>
      <c r="E122" s="116" t="s">
        <v>62</v>
      </c>
      <c r="F122" s="117">
        <v>994064</v>
      </c>
      <c r="G122" s="118">
        <v>460000</v>
      </c>
      <c r="H122" s="116" t="s">
        <v>65</v>
      </c>
      <c r="I122" s="116" t="s">
        <v>152</v>
      </c>
      <c r="J122" s="119">
        <v>44978</v>
      </c>
    </row>
    <row r="123" spans="1:10" ht="15">
      <c r="A123" s="116" t="s">
        <v>100</v>
      </c>
      <c r="B123" s="116" t="s">
        <v>3694</v>
      </c>
      <c r="C123" s="116" t="s">
        <v>102</v>
      </c>
      <c r="D123" s="116" t="s">
        <v>103</v>
      </c>
      <c r="E123" s="116" t="s">
        <v>62</v>
      </c>
      <c r="F123" s="117">
        <v>999741</v>
      </c>
      <c r="G123" s="118">
        <v>775000</v>
      </c>
      <c r="H123" s="116" t="s">
        <v>65</v>
      </c>
      <c r="I123" s="116" t="s">
        <v>152</v>
      </c>
      <c r="J123" s="119">
        <v>45159</v>
      </c>
    </row>
    <row r="124" spans="1:10" ht="15">
      <c r="A124" s="116" t="s">
        <v>100</v>
      </c>
      <c r="B124" s="116" t="s">
        <v>3694</v>
      </c>
      <c r="C124" s="116" t="s">
        <v>740</v>
      </c>
      <c r="D124" s="116" t="s">
        <v>184</v>
      </c>
      <c r="E124" s="116" t="s">
        <v>62</v>
      </c>
      <c r="F124" s="117">
        <v>1000368</v>
      </c>
      <c r="G124" s="118">
        <v>1335000</v>
      </c>
      <c r="H124" s="116" t="s">
        <v>65</v>
      </c>
      <c r="I124" s="116" t="s">
        <v>152</v>
      </c>
      <c r="J124" s="119">
        <v>45180</v>
      </c>
    </row>
    <row r="125" spans="1:10" ht="15">
      <c r="A125" s="116" t="s">
        <v>100</v>
      </c>
      <c r="B125" s="116" t="s">
        <v>3694</v>
      </c>
      <c r="C125" s="116" t="s">
        <v>102</v>
      </c>
      <c r="D125" s="116" t="s">
        <v>103</v>
      </c>
      <c r="E125" s="116" t="s">
        <v>62</v>
      </c>
      <c r="F125" s="117">
        <v>997996</v>
      </c>
      <c r="G125" s="118">
        <v>492000</v>
      </c>
      <c r="H125" s="116" t="s">
        <v>65</v>
      </c>
      <c r="I125" s="116" t="s">
        <v>152</v>
      </c>
      <c r="J125" s="119">
        <v>45104</v>
      </c>
    </row>
    <row r="126" spans="1:10" ht="15">
      <c r="A126" s="116" t="s">
        <v>100</v>
      </c>
      <c r="B126" s="116" t="s">
        <v>3694</v>
      </c>
      <c r="C126" s="116" t="s">
        <v>332</v>
      </c>
      <c r="D126" s="116" t="s">
        <v>333</v>
      </c>
      <c r="E126" s="116" t="s">
        <v>62</v>
      </c>
      <c r="F126" s="117">
        <v>993788</v>
      </c>
      <c r="G126" s="118">
        <v>676774</v>
      </c>
      <c r="H126" s="116" t="s">
        <v>65</v>
      </c>
      <c r="I126" s="116" t="s">
        <v>152</v>
      </c>
      <c r="J126" s="119">
        <v>44966</v>
      </c>
    </row>
    <row r="127" spans="1:10" ht="15">
      <c r="A127" s="116" t="s">
        <v>100</v>
      </c>
      <c r="B127" s="116" t="s">
        <v>3694</v>
      </c>
      <c r="C127" s="116" t="s">
        <v>332</v>
      </c>
      <c r="D127" s="116" t="s">
        <v>333</v>
      </c>
      <c r="E127" s="116" t="s">
        <v>62</v>
      </c>
      <c r="F127" s="117">
        <v>999575</v>
      </c>
      <c r="G127" s="118">
        <v>625541</v>
      </c>
      <c r="H127" s="116" t="s">
        <v>152</v>
      </c>
      <c r="I127" s="116" t="s">
        <v>152</v>
      </c>
      <c r="J127" s="119">
        <v>45154</v>
      </c>
    </row>
    <row r="128" spans="1:10" ht="15">
      <c r="A128" s="116" t="s">
        <v>100</v>
      </c>
      <c r="B128" s="116" t="s">
        <v>3694</v>
      </c>
      <c r="C128" s="116" t="s">
        <v>102</v>
      </c>
      <c r="D128" s="116" t="s">
        <v>103</v>
      </c>
      <c r="E128" s="116" t="s">
        <v>62</v>
      </c>
      <c r="F128" s="117">
        <v>1000004</v>
      </c>
      <c r="G128" s="118">
        <v>915000</v>
      </c>
      <c r="H128" s="116" t="s">
        <v>65</v>
      </c>
      <c r="I128" s="116" t="s">
        <v>152</v>
      </c>
      <c r="J128" s="119">
        <v>45168</v>
      </c>
    </row>
    <row r="129" spans="1:10" ht="15">
      <c r="A129" s="116" t="s">
        <v>100</v>
      </c>
      <c r="B129" s="116" t="s">
        <v>3694</v>
      </c>
      <c r="C129" s="116" t="s">
        <v>332</v>
      </c>
      <c r="D129" s="116" t="s">
        <v>333</v>
      </c>
      <c r="E129" s="116" t="s">
        <v>62</v>
      </c>
      <c r="F129" s="117">
        <v>998472</v>
      </c>
      <c r="G129" s="118">
        <v>636677</v>
      </c>
      <c r="H129" s="116" t="s">
        <v>152</v>
      </c>
      <c r="I129" s="116" t="s">
        <v>152</v>
      </c>
      <c r="J129" s="119">
        <v>45120</v>
      </c>
    </row>
    <row r="130" spans="1:10" ht="15">
      <c r="A130" s="116" t="s">
        <v>100</v>
      </c>
      <c r="B130" s="116" t="s">
        <v>3694</v>
      </c>
      <c r="C130" s="116" t="s">
        <v>102</v>
      </c>
      <c r="D130" s="116" t="s">
        <v>103</v>
      </c>
      <c r="E130" s="116" t="s">
        <v>62</v>
      </c>
      <c r="F130" s="117">
        <v>995063</v>
      </c>
      <c r="G130" s="118">
        <v>630000</v>
      </c>
      <c r="H130" s="116" t="s">
        <v>65</v>
      </c>
      <c r="I130" s="116" t="s">
        <v>152</v>
      </c>
      <c r="J130" s="119">
        <v>45014</v>
      </c>
    </row>
    <row r="131" spans="1:10" ht="15">
      <c r="A131" s="116" t="s">
        <v>100</v>
      </c>
      <c r="B131" s="116" t="s">
        <v>3694</v>
      </c>
      <c r="C131" s="116" t="s">
        <v>332</v>
      </c>
      <c r="D131" s="116" t="s">
        <v>333</v>
      </c>
      <c r="E131" s="116" t="s">
        <v>115</v>
      </c>
      <c r="F131" s="117">
        <v>993850</v>
      </c>
      <c r="G131" s="118">
        <v>1680000</v>
      </c>
      <c r="H131" s="116" t="s">
        <v>65</v>
      </c>
      <c r="I131" s="116" t="s">
        <v>152</v>
      </c>
      <c r="J131" s="119">
        <v>44970</v>
      </c>
    </row>
    <row r="132" spans="1:10" ht="15">
      <c r="A132" s="116" t="s">
        <v>100</v>
      </c>
      <c r="B132" s="116" t="s">
        <v>3694</v>
      </c>
      <c r="C132" s="116" t="s">
        <v>102</v>
      </c>
      <c r="D132" s="116" t="s">
        <v>103</v>
      </c>
      <c r="E132" s="116" t="s">
        <v>62</v>
      </c>
      <c r="F132" s="117">
        <v>993886</v>
      </c>
      <c r="G132" s="118">
        <v>452750</v>
      </c>
      <c r="H132" s="116" t="s">
        <v>65</v>
      </c>
      <c r="I132" s="116" t="s">
        <v>152</v>
      </c>
      <c r="J132" s="119">
        <v>44972</v>
      </c>
    </row>
    <row r="133" spans="1:10" ht="15">
      <c r="A133" s="116" t="s">
        <v>100</v>
      </c>
      <c r="B133" s="116" t="s">
        <v>3694</v>
      </c>
      <c r="C133" s="116" t="s">
        <v>102</v>
      </c>
      <c r="D133" s="116" t="s">
        <v>103</v>
      </c>
      <c r="E133" s="116" t="s">
        <v>115</v>
      </c>
      <c r="F133" s="117">
        <v>998400</v>
      </c>
      <c r="G133" s="118">
        <v>175000</v>
      </c>
      <c r="H133" s="116" t="s">
        <v>65</v>
      </c>
      <c r="I133" s="116" t="s">
        <v>152</v>
      </c>
      <c r="J133" s="119">
        <v>45118</v>
      </c>
    </row>
    <row r="134" spans="1:10" ht="15">
      <c r="A134" s="116" t="s">
        <v>100</v>
      </c>
      <c r="B134" s="116" t="s">
        <v>3694</v>
      </c>
      <c r="C134" s="116" t="s">
        <v>102</v>
      </c>
      <c r="D134" s="116" t="s">
        <v>103</v>
      </c>
      <c r="E134" s="116" t="s">
        <v>62</v>
      </c>
      <c r="F134" s="117">
        <v>993189</v>
      </c>
      <c r="G134" s="118">
        <v>650000</v>
      </c>
      <c r="H134" s="116" t="s">
        <v>65</v>
      </c>
      <c r="I134" s="116" t="s">
        <v>152</v>
      </c>
      <c r="J134" s="119">
        <v>44939</v>
      </c>
    </row>
    <row r="135" spans="1:10" ht="15">
      <c r="A135" s="116" t="s">
        <v>100</v>
      </c>
      <c r="B135" s="116" t="s">
        <v>3694</v>
      </c>
      <c r="C135" s="116" t="s">
        <v>203</v>
      </c>
      <c r="D135" s="116" t="s">
        <v>463</v>
      </c>
      <c r="E135" s="116" t="s">
        <v>62</v>
      </c>
      <c r="F135" s="117">
        <v>999812</v>
      </c>
      <c r="G135" s="118">
        <v>1600000</v>
      </c>
      <c r="H135" s="116" t="s">
        <v>65</v>
      </c>
      <c r="I135" s="116" t="s">
        <v>152</v>
      </c>
      <c r="J135" s="119">
        <v>45161</v>
      </c>
    </row>
    <row r="136" spans="1:10" ht="15">
      <c r="A136" s="116" t="s">
        <v>100</v>
      </c>
      <c r="B136" s="116" t="s">
        <v>3694</v>
      </c>
      <c r="C136" s="116" t="s">
        <v>102</v>
      </c>
      <c r="D136" s="116" t="s">
        <v>103</v>
      </c>
      <c r="E136" s="116" t="s">
        <v>62</v>
      </c>
      <c r="F136" s="117">
        <v>994331</v>
      </c>
      <c r="G136" s="118">
        <v>710000</v>
      </c>
      <c r="H136" s="116" t="s">
        <v>65</v>
      </c>
      <c r="I136" s="116" t="s">
        <v>152</v>
      </c>
      <c r="J136" s="119">
        <v>44984</v>
      </c>
    </row>
    <row r="137" spans="1:10" ht="15">
      <c r="A137" s="116" t="s">
        <v>100</v>
      </c>
      <c r="B137" s="116" t="s">
        <v>3694</v>
      </c>
      <c r="C137" s="116" t="s">
        <v>102</v>
      </c>
      <c r="D137" s="116" t="s">
        <v>103</v>
      </c>
      <c r="E137" s="116" t="s">
        <v>87</v>
      </c>
      <c r="F137" s="117">
        <v>1001060</v>
      </c>
      <c r="G137" s="118">
        <v>5250000</v>
      </c>
      <c r="H137" s="116" t="s">
        <v>65</v>
      </c>
      <c r="I137" s="116" t="s">
        <v>152</v>
      </c>
      <c r="J137" s="119">
        <v>45201</v>
      </c>
    </row>
    <row r="138" spans="1:10" ht="15">
      <c r="A138" s="116" t="s">
        <v>100</v>
      </c>
      <c r="B138" s="116" t="s">
        <v>3694</v>
      </c>
      <c r="C138" s="116" t="s">
        <v>102</v>
      </c>
      <c r="D138" s="116" t="s">
        <v>103</v>
      </c>
      <c r="E138" s="116" t="s">
        <v>62</v>
      </c>
      <c r="F138" s="117">
        <v>995056</v>
      </c>
      <c r="G138" s="118">
        <v>396000</v>
      </c>
      <c r="H138" s="116" t="s">
        <v>65</v>
      </c>
      <c r="I138" s="116" t="s">
        <v>152</v>
      </c>
      <c r="J138" s="119">
        <v>45014</v>
      </c>
    </row>
    <row r="139" spans="1:10" ht="15">
      <c r="A139" s="116" t="s">
        <v>100</v>
      </c>
      <c r="B139" s="116" t="s">
        <v>3694</v>
      </c>
      <c r="C139" s="116" t="s">
        <v>82</v>
      </c>
      <c r="D139" s="116" t="s">
        <v>103</v>
      </c>
      <c r="E139" s="116" t="s">
        <v>62</v>
      </c>
      <c r="F139" s="117">
        <v>998969</v>
      </c>
      <c r="G139" s="118">
        <v>600000</v>
      </c>
      <c r="H139" s="116" t="s">
        <v>65</v>
      </c>
      <c r="I139" s="116" t="s">
        <v>152</v>
      </c>
      <c r="J139" s="119">
        <v>45135</v>
      </c>
    </row>
    <row r="140" spans="1:10" ht="15">
      <c r="A140" s="116" t="s">
        <v>100</v>
      </c>
      <c r="B140" s="116" t="s">
        <v>3694</v>
      </c>
      <c r="C140" s="116" t="s">
        <v>102</v>
      </c>
      <c r="D140" s="116" t="s">
        <v>103</v>
      </c>
      <c r="E140" s="116" t="s">
        <v>87</v>
      </c>
      <c r="F140" s="117">
        <v>994892</v>
      </c>
      <c r="G140" s="118">
        <v>4200000</v>
      </c>
      <c r="H140" s="116" t="s">
        <v>65</v>
      </c>
      <c r="I140" s="116" t="s">
        <v>152</v>
      </c>
      <c r="J140" s="119">
        <v>45007</v>
      </c>
    </row>
    <row r="141" spans="1:10" ht="15">
      <c r="A141" s="116" t="s">
        <v>100</v>
      </c>
      <c r="B141" s="116" t="s">
        <v>3694</v>
      </c>
      <c r="C141" s="116" t="s">
        <v>1221</v>
      </c>
      <c r="D141" s="116" t="s">
        <v>741</v>
      </c>
      <c r="E141" s="116" t="s">
        <v>115</v>
      </c>
      <c r="F141" s="117">
        <v>998279</v>
      </c>
      <c r="G141" s="118">
        <v>2842290</v>
      </c>
      <c r="H141" s="116" t="s">
        <v>65</v>
      </c>
      <c r="I141" s="116" t="s">
        <v>152</v>
      </c>
      <c r="J141" s="119">
        <v>45113</v>
      </c>
    </row>
    <row r="142" spans="1:10" ht="15">
      <c r="A142" s="116" t="s">
        <v>100</v>
      </c>
      <c r="B142" s="116" t="s">
        <v>3694</v>
      </c>
      <c r="C142" s="116" t="s">
        <v>740</v>
      </c>
      <c r="D142" s="116" t="s">
        <v>741</v>
      </c>
      <c r="E142" s="116" t="s">
        <v>62</v>
      </c>
      <c r="F142" s="117">
        <v>993896</v>
      </c>
      <c r="G142" s="118">
        <v>3888000</v>
      </c>
      <c r="H142" s="116" t="s">
        <v>65</v>
      </c>
      <c r="I142" s="116" t="s">
        <v>152</v>
      </c>
      <c r="J142" s="119">
        <v>44972</v>
      </c>
    </row>
    <row r="143" spans="1:10" ht="15">
      <c r="A143" s="116" t="s">
        <v>100</v>
      </c>
      <c r="B143" s="116" t="s">
        <v>3694</v>
      </c>
      <c r="C143" s="116" t="s">
        <v>332</v>
      </c>
      <c r="D143" s="116" t="s">
        <v>333</v>
      </c>
      <c r="E143" s="116" t="s">
        <v>62</v>
      </c>
      <c r="F143" s="117">
        <v>1000263</v>
      </c>
      <c r="G143" s="118">
        <v>677039</v>
      </c>
      <c r="H143" s="116" t="s">
        <v>152</v>
      </c>
      <c r="I143" s="116" t="s">
        <v>152</v>
      </c>
      <c r="J143" s="119">
        <v>45176</v>
      </c>
    </row>
    <row r="144" spans="1:10" ht="15">
      <c r="A144" s="116" t="s">
        <v>100</v>
      </c>
      <c r="B144" s="116" t="s">
        <v>3694</v>
      </c>
      <c r="C144" s="116" t="s">
        <v>332</v>
      </c>
      <c r="D144" s="116" t="s">
        <v>1467</v>
      </c>
      <c r="E144" s="116" t="s">
        <v>62</v>
      </c>
      <c r="F144" s="117">
        <v>998110</v>
      </c>
      <c r="G144" s="118">
        <v>100000</v>
      </c>
      <c r="H144" s="116" t="s">
        <v>65</v>
      </c>
      <c r="I144" s="116" t="s">
        <v>152</v>
      </c>
      <c r="J144" s="119">
        <v>45107</v>
      </c>
    </row>
    <row r="145" spans="1:10" ht="15">
      <c r="A145" s="116" t="s">
        <v>100</v>
      </c>
      <c r="B145" s="116" t="s">
        <v>3694</v>
      </c>
      <c r="C145" s="116" t="s">
        <v>102</v>
      </c>
      <c r="D145" s="116" t="s">
        <v>103</v>
      </c>
      <c r="E145" s="116" t="s">
        <v>115</v>
      </c>
      <c r="F145" s="117">
        <v>998265</v>
      </c>
      <c r="G145" s="118">
        <v>49000</v>
      </c>
      <c r="H145" s="116" t="s">
        <v>65</v>
      </c>
      <c r="I145" s="116" t="s">
        <v>152</v>
      </c>
      <c r="J145" s="119">
        <v>45113</v>
      </c>
    </row>
    <row r="146" spans="1:10" ht="15">
      <c r="A146" s="116" t="s">
        <v>100</v>
      </c>
      <c r="B146" s="116" t="s">
        <v>3694</v>
      </c>
      <c r="C146" s="116" t="s">
        <v>332</v>
      </c>
      <c r="D146" s="116" t="s">
        <v>333</v>
      </c>
      <c r="E146" s="116" t="s">
        <v>62</v>
      </c>
      <c r="F146" s="117">
        <v>994009</v>
      </c>
      <c r="G146" s="118">
        <v>600000</v>
      </c>
      <c r="H146" s="116" t="s">
        <v>152</v>
      </c>
      <c r="I146" s="116" t="s">
        <v>152</v>
      </c>
      <c r="J146" s="119">
        <v>44974</v>
      </c>
    </row>
    <row r="147" spans="1:10" ht="15">
      <c r="A147" s="116" t="s">
        <v>100</v>
      </c>
      <c r="B147" s="116" t="s">
        <v>3694</v>
      </c>
      <c r="C147" s="116" t="s">
        <v>102</v>
      </c>
      <c r="D147" s="116" t="s">
        <v>103</v>
      </c>
      <c r="E147" s="116" t="s">
        <v>62</v>
      </c>
      <c r="F147" s="117">
        <v>995764</v>
      </c>
      <c r="G147" s="118">
        <v>717500</v>
      </c>
      <c r="H147" s="116" t="s">
        <v>65</v>
      </c>
      <c r="I147" s="116" t="s">
        <v>152</v>
      </c>
      <c r="J147" s="119">
        <v>45036</v>
      </c>
    </row>
    <row r="148" spans="1:10" ht="15">
      <c r="A148" s="116" t="s">
        <v>100</v>
      </c>
      <c r="B148" s="116" t="s">
        <v>3694</v>
      </c>
      <c r="C148" s="116" t="s">
        <v>102</v>
      </c>
      <c r="D148" s="116" t="s">
        <v>103</v>
      </c>
      <c r="E148" s="116" t="s">
        <v>62</v>
      </c>
      <c r="F148" s="117">
        <v>992957</v>
      </c>
      <c r="G148" s="118">
        <v>1800000</v>
      </c>
      <c r="H148" s="116" t="s">
        <v>65</v>
      </c>
      <c r="I148" s="116" t="s">
        <v>152</v>
      </c>
      <c r="J148" s="119">
        <v>44929</v>
      </c>
    </row>
    <row r="149" spans="1:10" ht="15">
      <c r="A149" s="116" t="s">
        <v>100</v>
      </c>
      <c r="B149" s="116" t="s">
        <v>3694</v>
      </c>
      <c r="C149" s="116" t="s">
        <v>102</v>
      </c>
      <c r="D149" s="116" t="s">
        <v>103</v>
      </c>
      <c r="E149" s="116" t="s">
        <v>115</v>
      </c>
      <c r="F149" s="117">
        <v>994032</v>
      </c>
      <c r="G149" s="118">
        <v>470000</v>
      </c>
      <c r="H149" s="116" t="s">
        <v>65</v>
      </c>
      <c r="I149" s="116" t="s">
        <v>152</v>
      </c>
      <c r="J149" s="119">
        <v>44974</v>
      </c>
    </row>
    <row r="150" spans="1:10" ht="15">
      <c r="A150" s="116" t="s">
        <v>100</v>
      </c>
      <c r="B150" s="116" t="s">
        <v>3694</v>
      </c>
      <c r="C150" s="116" t="s">
        <v>102</v>
      </c>
      <c r="D150" s="116" t="s">
        <v>103</v>
      </c>
      <c r="E150" s="116" t="s">
        <v>62</v>
      </c>
      <c r="F150" s="117">
        <v>996383</v>
      </c>
      <c r="G150" s="118">
        <v>800000</v>
      </c>
      <c r="H150" s="116" t="s">
        <v>65</v>
      </c>
      <c r="I150" s="116" t="s">
        <v>152</v>
      </c>
      <c r="J150" s="119">
        <v>45058</v>
      </c>
    </row>
    <row r="151" spans="1:10" ht="15">
      <c r="A151" s="116" t="s">
        <v>100</v>
      </c>
      <c r="B151" s="116" t="s">
        <v>3694</v>
      </c>
      <c r="C151" s="116" t="s">
        <v>102</v>
      </c>
      <c r="D151" s="116" t="s">
        <v>103</v>
      </c>
      <c r="E151" s="116" t="s">
        <v>62</v>
      </c>
      <c r="F151" s="117">
        <v>1001034</v>
      </c>
      <c r="G151" s="118">
        <v>415000</v>
      </c>
      <c r="H151" s="116" t="s">
        <v>65</v>
      </c>
      <c r="I151" s="116" t="s">
        <v>152</v>
      </c>
      <c r="J151" s="119">
        <v>45198</v>
      </c>
    </row>
    <row r="152" spans="1:10" ht="15">
      <c r="A152" s="116" t="s">
        <v>100</v>
      </c>
      <c r="B152" s="116" t="s">
        <v>3694</v>
      </c>
      <c r="C152" s="116" t="s">
        <v>102</v>
      </c>
      <c r="D152" s="116" t="s">
        <v>103</v>
      </c>
      <c r="E152" s="116" t="s">
        <v>248</v>
      </c>
      <c r="F152" s="117">
        <v>993071</v>
      </c>
      <c r="G152" s="118">
        <v>400000</v>
      </c>
      <c r="H152" s="116" t="s">
        <v>65</v>
      </c>
      <c r="I152" s="116" t="s">
        <v>152</v>
      </c>
      <c r="J152" s="119">
        <v>44935</v>
      </c>
    </row>
    <row r="153" spans="1:10" ht="15">
      <c r="A153" s="116" t="s">
        <v>100</v>
      </c>
      <c r="B153" s="116" t="s">
        <v>3694</v>
      </c>
      <c r="C153" s="116" t="s">
        <v>102</v>
      </c>
      <c r="D153" s="116" t="s">
        <v>103</v>
      </c>
      <c r="E153" s="116" t="s">
        <v>159</v>
      </c>
      <c r="F153" s="117">
        <v>1000155</v>
      </c>
      <c r="G153" s="118">
        <v>425000</v>
      </c>
      <c r="H153" s="116" t="s">
        <v>65</v>
      </c>
      <c r="I153" s="116" t="s">
        <v>152</v>
      </c>
      <c r="J153" s="119">
        <v>45170</v>
      </c>
    </row>
    <row r="154" spans="1:10" ht="15">
      <c r="A154" s="116" t="s">
        <v>100</v>
      </c>
      <c r="B154" s="116" t="s">
        <v>3694</v>
      </c>
      <c r="C154" s="116" t="s">
        <v>70</v>
      </c>
      <c r="D154" s="116" t="s">
        <v>1766</v>
      </c>
      <c r="E154" s="116" t="s">
        <v>62</v>
      </c>
      <c r="F154" s="117">
        <v>1000816</v>
      </c>
      <c r="G154" s="118">
        <v>400000</v>
      </c>
      <c r="H154" s="116" t="s">
        <v>65</v>
      </c>
      <c r="I154" s="116" t="s">
        <v>152</v>
      </c>
      <c r="J154" s="119">
        <v>45195</v>
      </c>
    </row>
    <row r="155" spans="1:10" ht="15">
      <c r="A155" s="116" t="s">
        <v>100</v>
      </c>
      <c r="B155" s="116" t="s">
        <v>3694</v>
      </c>
      <c r="C155" s="116" t="s">
        <v>332</v>
      </c>
      <c r="D155" s="116" t="s">
        <v>333</v>
      </c>
      <c r="E155" s="116" t="s">
        <v>62</v>
      </c>
      <c r="F155" s="117">
        <v>1001630</v>
      </c>
      <c r="G155" s="118">
        <v>685606</v>
      </c>
      <c r="H155" s="116" t="s">
        <v>152</v>
      </c>
      <c r="I155" s="116" t="s">
        <v>152</v>
      </c>
      <c r="J155" s="119">
        <v>45219</v>
      </c>
    </row>
    <row r="156" spans="1:10" ht="15">
      <c r="A156" s="116" t="s">
        <v>100</v>
      </c>
      <c r="B156" s="116" t="s">
        <v>3694</v>
      </c>
      <c r="C156" s="116" t="s">
        <v>102</v>
      </c>
      <c r="D156" s="116" t="s">
        <v>103</v>
      </c>
      <c r="E156" s="116" t="s">
        <v>62</v>
      </c>
      <c r="F156" s="117">
        <v>993064</v>
      </c>
      <c r="G156" s="118">
        <v>520000</v>
      </c>
      <c r="H156" s="116" t="s">
        <v>65</v>
      </c>
      <c r="I156" s="116" t="s">
        <v>152</v>
      </c>
      <c r="J156" s="119">
        <v>44935</v>
      </c>
    </row>
    <row r="157" spans="1:10" ht="15">
      <c r="A157" s="116" t="s">
        <v>100</v>
      </c>
      <c r="B157" s="116" t="s">
        <v>3694</v>
      </c>
      <c r="C157" s="116" t="s">
        <v>102</v>
      </c>
      <c r="D157" s="116" t="s">
        <v>103</v>
      </c>
      <c r="E157" s="116" t="s">
        <v>62</v>
      </c>
      <c r="F157" s="117">
        <v>996433</v>
      </c>
      <c r="G157" s="118">
        <v>1055000</v>
      </c>
      <c r="H157" s="116" t="s">
        <v>65</v>
      </c>
      <c r="I157" s="116" t="s">
        <v>152</v>
      </c>
      <c r="J157" s="119">
        <v>45061</v>
      </c>
    </row>
    <row r="158" spans="1:10" ht="15">
      <c r="A158" s="116" t="s">
        <v>100</v>
      </c>
      <c r="B158" s="116" t="s">
        <v>3694</v>
      </c>
      <c r="C158" s="116" t="s">
        <v>102</v>
      </c>
      <c r="D158" s="116" t="s">
        <v>103</v>
      </c>
      <c r="E158" s="116" t="s">
        <v>115</v>
      </c>
      <c r="F158" s="117">
        <v>996409</v>
      </c>
      <c r="G158" s="118">
        <v>450000</v>
      </c>
      <c r="H158" s="116" t="s">
        <v>65</v>
      </c>
      <c r="I158" s="116" t="s">
        <v>152</v>
      </c>
      <c r="J158" s="119">
        <v>45058</v>
      </c>
    </row>
    <row r="159" spans="1:10" ht="15">
      <c r="A159" s="116" t="s">
        <v>100</v>
      </c>
      <c r="B159" s="116" t="s">
        <v>3694</v>
      </c>
      <c r="C159" s="116" t="s">
        <v>102</v>
      </c>
      <c r="D159" s="116" t="s">
        <v>103</v>
      </c>
      <c r="E159" s="116" t="s">
        <v>87</v>
      </c>
      <c r="F159" s="117">
        <v>1001621</v>
      </c>
      <c r="G159" s="118">
        <v>1602560</v>
      </c>
      <c r="H159" s="116" t="s">
        <v>152</v>
      </c>
      <c r="I159" s="116" t="s">
        <v>152</v>
      </c>
      <c r="J159" s="119">
        <v>45219</v>
      </c>
    </row>
    <row r="160" spans="1:10" ht="15">
      <c r="A160" s="116" t="s">
        <v>100</v>
      </c>
      <c r="B160" s="116" t="s">
        <v>3694</v>
      </c>
      <c r="C160" s="116" t="s">
        <v>102</v>
      </c>
      <c r="D160" s="116" t="s">
        <v>103</v>
      </c>
      <c r="E160" s="116" t="s">
        <v>62</v>
      </c>
      <c r="F160" s="117">
        <v>996268</v>
      </c>
      <c r="G160" s="118">
        <v>509000</v>
      </c>
      <c r="H160" s="116" t="s">
        <v>65</v>
      </c>
      <c r="I160" s="116" t="s">
        <v>152</v>
      </c>
      <c r="J160" s="119">
        <v>45054</v>
      </c>
    </row>
    <row r="161" spans="1:10" ht="15">
      <c r="A161" s="116" t="s">
        <v>100</v>
      </c>
      <c r="B161" s="116" t="s">
        <v>3694</v>
      </c>
      <c r="C161" s="116" t="s">
        <v>203</v>
      </c>
      <c r="D161" s="116" t="s">
        <v>463</v>
      </c>
      <c r="E161" s="116" t="s">
        <v>87</v>
      </c>
      <c r="F161" s="117">
        <v>996393</v>
      </c>
      <c r="G161" s="118">
        <v>352000</v>
      </c>
      <c r="H161" s="116" t="s">
        <v>65</v>
      </c>
      <c r="I161" s="116" t="s">
        <v>152</v>
      </c>
      <c r="J161" s="119">
        <v>45058</v>
      </c>
    </row>
    <row r="162" spans="1:10" ht="15">
      <c r="A162" s="116" t="s">
        <v>100</v>
      </c>
      <c r="B162" s="116" t="s">
        <v>3694</v>
      </c>
      <c r="C162" s="116" t="s">
        <v>102</v>
      </c>
      <c r="D162" s="116" t="s">
        <v>103</v>
      </c>
      <c r="E162" s="116" t="s">
        <v>87</v>
      </c>
      <c r="F162" s="117">
        <v>1002332</v>
      </c>
      <c r="G162" s="118">
        <v>3131948</v>
      </c>
      <c r="H162" s="116" t="s">
        <v>152</v>
      </c>
      <c r="I162" s="116" t="s">
        <v>152</v>
      </c>
      <c r="J162" s="119">
        <v>45244</v>
      </c>
    </row>
    <row r="163" spans="1:10" ht="15">
      <c r="A163" s="116" t="s">
        <v>100</v>
      </c>
      <c r="B163" s="116" t="s">
        <v>3694</v>
      </c>
      <c r="C163" s="116" t="s">
        <v>102</v>
      </c>
      <c r="D163" s="116" t="s">
        <v>103</v>
      </c>
      <c r="E163" s="116" t="s">
        <v>62</v>
      </c>
      <c r="F163" s="117">
        <v>996635</v>
      </c>
      <c r="G163" s="118">
        <v>595000</v>
      </c>
      <c r="H163" s="116" t="s">
        <v>65</v>
      </c>
      <c r="I163" s="116" t="s">
        <v>152</v>
      </c>
      <c r="J163" s="119">
        <v>45065</v>
      </c>
    </row>
    <row r="164" spans="1:10" ht="15">
      <c r="A164" s="116" t="s">
        <v>100</v>
      </c>
      <c r="B164" s="116" t="s">
        <v>3694</v>
      </c>
      <c r="C164" s="116" t="s">
        <v>102</v>
      </c>
      <c r="D164" s="116" t="s">
        <v>103</v>
      </c>
      <c r="E164" s="116" t="s">
        <v>62</v>
      </c>
      <c r="F164" s="117">
        <v>996641</v>
      </c>
      <c r="G164" s="118">
        <v>705000</v>
      </c>
      <c r="H164" s="116" t="s">
        <v>65</v>
      </c>
      <c r="I164" s="116" t="s">
        <v>152</v>
      </c>
      <c r="J164" s="119">
        <v>45065</v>
      </c>
    </row>
    <row r="165" spans="1:10" ht="15">
      <c r="A165" s="116" t="s">
        <v>100</v>
      </c>
      <c r="B165" s="116" t="s">
        <v>3694</v>
      </c>
      <c r="C165" s="116" t="s">
        <v>102</v>
      </c>
      <c r="D165" s="116" t="s">
        <v>103</v>
      </c>
      <c r="E165" s="116" t="s">
        <v>62</v>
      </c>
      <c r="F165" s="117">
        <v>1001787</v>
      </c>
      <c r="G165" s="118">
        <v>898739.75</v>
      </c>
      <c r="H165" s="116" t="s">
        <v>152</v>
      </c>
      <c r="I165" s="116" t="s">
        <v>152</v>
      </c>
      <c r="J165" s="119">
        <v>45225</v>
      </c>
    </row>
    <row r="166" spans="1:10" ht="15">
      <c r="A166" s="116" t="s">
        <v>100</v>
      </c>
      <c r="B166" s="116" t="s">
        <v>3694</v>
      </c>
      <c r="C166" s="116" t="s">
        <v>102</v>
      </c>
      <c r="D166" s="116" t="s">
        <v>103</v>
      </c>
      <c r="E166" s="116" t="s">
        <v>62</v>
      </c>
      <c r="F166" s="117">
        <v>997057</v>
      </c>
      <c r="G166" s="118">
        <v>470000</v>
      </c>
      <c r="H166" s="116" t="s">
        <v>65</v>
      </c>
      <c r="I166" s="116" t="s">
        <v>152</v>
      </c>
      <c r="J166" s="119">
        <v>45079</v>
      </c>
    </row>
    <row r="167" spans="1:10" ht="15">
      <c r="A167" s="116" t="s">
        <v>100</v>
      </c>
      <c r="B167" s="116" t="s">
        <v>3694</v>
      </c>
      <c r="C167" s="116" t="s">
        <v>102</v>
      </c>
      <c r="D167" s="116" t="s">
        <v>103</v>
      </c>
      <c r="E167" s="116" t="s">
        <v>62</v>
      </c>
      <c r="F167" s="117">
        <v>993036</v>
      </c>
      <c r="G167" s="118">
        <v>465000</v>
      </c>
      <c r="H167" s="116" t="s">
        <v>65</v>
      </c>
      <c r="I167" s="116" t="s">
        <v>152</v>
      </c>
      <c r="J167" s="119">
        <v>44932</v>
      </c>
    </row>
    <row r="168" spans="1:10" ht="15">
      <c r="A168" s="116" t="s">
        <v>100</v>
      </c>
      <c r="B168" s="116" t="s">
        <v>3694</v>
      </c>
      <c r="C168" s="116" t="s">
        <v>332</v>
      </c>
      <c r="D168" s="116" t="s">
        <v>333</v>
      </c>
      <c r="E168" s="116" t="s">
        <v>62</v>
      </c>
      <c r="F168" s="117">
        <v>995302</v>
      </c>
      <c r="G168" s="118">
        <v>676774</v>
      </c>
      <c r="H168" s="116" t="s">
        <v>152</v>
      </c>
      <c r="I168" s="116" t="s">
        <v>152</v>
      </c>
      <c r="J168" s="119">
        <v>45022</v>
      </c>
    </row>
    <row r="169" spans="1:10" ht="15">
      <c r="A169" s="116" t="s">
        <v>100</v>
      </c>
      <c r="B169" s="116" t="s">
        <v>3694</v>
      </c>
      <c r="C169" s="116" t="s">
        <v>203</v>
      </c>
      <c r="D169" s="116" t="s">
        <v>463</v>
      </c>
      <c r="E169" s="116" t="s">
        <v>248</v>
      </c>
      <c r="F169" s="117">
        <v>1000525</v>
      </c>
      <c r="G169" s="118">
        <v>650000</v>
      </c>
      <c r="H169" s="116" t="s">
        <v>65</v>
      </c>
      <c r="I169" s="116" t="s">
        <v>152</v>
      </c>
      <c r="J169" s="119">
        <v>45184</v>
      </c>
    </row>
    <row r="170" spans="1:10" ht="15">
      <c r="A170" s="116" t="s">
        <v>100</v>
      </c>
      <c r="B170" s="116" t="s">
        <v>3694</v>
      </c>
      <c r="C170" s="116" t="s">
        <v>102</v>
      </c>
      <c r="D170" s="116" t="s">
        <v>103</v>
      </c>
      <c r="E170" s="116" t="s">
        <v>159</v>
      </c>
      <c r="F170" s="117">
        <v>1003081</v>
      </c>
      <c r="G170" s="118">
        <v>329000</v>
      </c>
      <c r="H170" s="116" t="s">
        <v>65</v>
      </c>
      <c r="I170" s="116" t="s">
        <v>152</v>
      </c>
      <c r="J170" s="119">
        <v>45271</v>
      </c>
    </row>
    <row r="171" spans="1:10" ht="15">
      <c r="A171" s="116" t="s">
        <v>100</v>
      </c>
      <c r="B171" s="116" t="s">
        <v>3694</v>
      </c>
      <c r="C171" s="116" t="s">
        <v>102</v>
      </c>
      <c r="D171" s="116" t="s">
        <v>103</v>
      </c>
      <c r="E171" s="116" t="s">
        <v>62</v>
      </c>
      <c r="F171" s="117">
        <v>996274</v>
      </c>
      <c r="G171" s="118">
        <v>600000</v>
      </c>
      <c r="H171" s="116" t="s">
        <v>65</v>
      </c>
      <c r="I171" s="116" t="s">
        <v>152</v>
      </c>
      <c r="J171" s="119">
        <v>45054</v>
      </c>
    </row>
    <row r="172" spans="1:10" ht="15">
      <c r="A172" s="116" t="s">
        <v>100</v>
      </c>
      <c r="B172" s="116" t="s">
        <v>3694</v>
      </c>
      <c r="C172" s="116" t="s">
        <v>102</v>
      </c>
      <c r="D172" s="116" t="s">
        <v>103</v>
      </c>
      <c r="E172" s="116" t="s">
        <v>62</v>
      </c>
      <c r="F172" s="117">
        <v>996209</v>
      </c>
      <c r="G172" s="118">
        <v>1000000</v>
      </c>
      <c r="H172" s="116" t="s">
        <v>65</v>
      </c>
      <c r="I172" s="116" t="s">
        <v>152</v>
      </c>
      <c r="J172" s="119">
        <v>45051</v>
      </c>
    </row>
    <row r="173" spans="1:10" ht="15">
      <c r="A173" s="116" t="s">
        <v>100</v>
      </c>
      <c r="B173" s="116" t="s">
        <v>3694</v>
      </c>
      <c r="C173" s="116" t="s">
        <v>102</v>
      </c>
      <c r="D173" s="116" t="s">
        <v>103</v>
      </c>
      <c r="E173" s="116" t="s">
        <v>62</v>
      </c>
      <c r="F173" s="117">
        <v>1002480</v>
      </c>
      <c r="G173" s="118">
        <v>695000</v>
      </c>
      <c r="H173" s="116" t="s">
        <v>65</v>
      </c>
      <c r="I173" s="116" t="s">
        <v>152</v>
      </c>
      <c r="J173" s="119">
        <v>45250</v>
      </c>
    </row>
    <row r="174" spans="1:10" ht="15">
      <c r="A174" s="116" t="s">
        <v>100</v>
      </c>
      <c r="B174" s="116" t="s">
        <v>3694</v>
      </c>
      <c r="C174" s="116" t="s">
        <v>102</v>
      </c>
      <c r="D174" s="116" t="s">
        <v>103</v>
      </c>
      <c r="E174" s="116" t="s">
        <v>62</v>
      </c>
      <c r="F174" s="117">
        <v>1001976</v>
      </c>
      <c r="G174" s="118">
        <v>300000</v>
      </c>
      <c r="H174" s="116" t="s">
        <v>65</v>
      </c>
      <c r="I174" s="116" t="s">
        <v>152</v>
      </c>
      <c r="J174" s="119">
        <v>45233</v>
      </c>
    </row>
    <row r="175" spans="1:10" ht="15">
      <c r="A175" s="116" t="s">
        <v>100</v>
      </c>
      <c r="B175" s="116" t="s">
        <v>3694</v>
      </c>
      <c r="C175" s="116" t="s">
        <v>102</v>
      </c>
      <c r="D175" s="116" t="s">
        <v>103</v>
      </c>
      <c r="E175" s="116" t="s">
        <v>62</v>
      </c>
      <c r="F175" s="117">
        <v>995918</v>
      </c>
      <c r="G175" s="118">
        <v>276000</v>
      </c>
      <c r="H175" s="116" t="s">
        <v>65</v>
      </c>
      <c r="I175" s="116" t="s">
        <v>152</v>
      </c>
      <c r="J175" s="119">
        <v>45041</v>
      </c>
    </row>
    <row r="176" spans="1:10" ht="15">
      <c r="A176" s="116" t="s">
        <v>100</v>
      </c>
      <c r="B176" s="116" t="s">
        <v>3694</v>
      </c>
      <c r="C176" s="116" t="s">
        <v>102</v>
      </c>
      <c r="D176" s="116" t="s">
        <v>103</v>
      </c>
      <c r="E176" s="116" t="s">
        <v>62</v>
      </c>
      <c r="F176" s="117">
        <v>997752</v>
      </c>
      <c r="G176" s="118">
        <v>479000</v>
      </c>
      <c r="H176" s="116" t="s">
        <v>65</v>
      </c>
      <c r="I176" s="116" t="s">
        <v>152</v>
      </c>
      <c r="J176" s="119">
        <v>45097</v>
      </c>
    </row>
    <row r="177" spans="1:10" ht="15">
      <c r="A177" s="116" t="s">
        <v>100</v>
      </c>
      <c r="B177" s="116" t="s">
        <v>3694</v>
      </c>
      <c r="C177" s="116" t="s">
        <v>332</v>
      </c>
      <c r="D177" s="116" t="s">
        <v>333</v>
      </c>
      <c r="E177" s="116" t="s">
        <v>62</v>
      </c>
      <c r="F177" s="117">
        <v>1002091</v>
      </c>
      <c r="G177" s="118">
        <v>743375</v>
      </c>
      <c r="H177" s="116" t="s">
        <v>152</v>
      </c>
      <c r="I177" s="116" t="s">
        <v>152</v>
      </c>
      <c r="J177" s="119">
        <v>45237</v>
      </c>
    </row>
    <row r="178" spans="1:10" ht="15">
      <c r="A178" s="116" t="s">
        <v>100</v>
      </c>
      <c r="B178" s="116" t="s">
        <v>3694</v>
      </c>
      <c r="C178" s="116" t="s">
        <v>102</v>
      </c>
      <c r="D178" s="116" t="s">
        <v>103</v>
      </c>
      <c r="E178" s="116" t="s">
        <v>62</v>
      </c>
      <c r="F178" s="117">
        <v>996003</v>
      </c>
      <c r="G178" s="118">
        <v>550000</v>
      </c>
      <c r="H178" s="116" t="s">
        <v>65</v>
      </c>
      <c r="I178" s="116" t="s">
        <v>152</v>
      </c>
      <c r="J178" s="119">
        <v>45043</v>
      </c>
    </row>
    <row r="179" spans="1:10" ht="15">
      <c r="A179" s="116" t="s">
        <v>100</v>
      </c>
      <c r="B179" s="116" t="s">
        <v>3694</v>
      </c>
      <c r="C179" s="116" t="s">
        <v>102</v>
      </c>
      <c r="D179" s="116" t="s">
        <v>103</v>
      </c>
      <c r="E179" s="116" t="s">
        <v>62</v>
      </c>
      <c r="F179" s="117">
        <v>1001231</v>
      </c>
      <c r="G179" s="118">
        <v>685000</v>
      </c>
      <c r="H179" s="116" t="s">
        <v>65</v>
      </c>
      <c r="I179" s="116" t="s">
        <v>152</v>
      </c>
      <c r="J179" s="119">
        <v>45205</v>
      </c>
    </row>
    <row r="180" spans="1:10" ht="15">
      <c r="A180" s="116" t="s">
        <v>100</v>
      </c>
      <c r="B180" s="116" t="s">
        <v>3694</v>
      </c>
      <c r="C180" s="116" t="s">
        <v>332</v>
      </c>
      <c r="D180" s="116" t="s">
        <v>333</v>
      </c>
      <c r="E180" s="116" t="s">
        <v>62</v>
      </c>
      <c r="F180" s="117">
        <v>1002224</v>
      </c>
      <c r="G180" s="118">
        <v>686158</v>
      </c>
      <c r="H180" s="116" t="s">
        <v>152</v>
      </c>
      <c r="I180" s="116" t="s">
        <v>152</v>
      </c>
      <c r="J180" s="119">
        <v>45239</v>
      </c>
    </row>
    <row r="181" spans="1:10" ht="15">
      <c r="A181" s="116" t="s">
        <v>100</v>
      </c>
      <c r="B181" s="116" t="s">
        <v>3694</v>
      </c>
      <c r="C181" s="116" t="s">
        <v>102</v>
      </c>
      <c r="D181" s="116" t="s">
        <v>103</v>
      </c>
      <c r="E181" s="116" t="s">
        <v>115</v>
      </c>
      <c r="F181" s="117">
        <v>996634</v>
      </c>
      <c r="G181" s="118">
        <v>425000</v>
      </c>
      <c r="H181" s="116" t="s">
        <v>65</v>
      </c>
      <c r="I181" s="116" t="s">
        <v>152</v>
      </c>
      <c r="J181" s="119">
        <v>45065</v>
      </c>
    </row>
    <row r="182" spans="1:10" ht="15">
      <c r="A182" s="116" t="s">
        <v>100</v>
      </c>
      <c r="B182" s="116" t="s">
        <v>3694</v>
      </c>
      <c r="C182" s="116" t="s">
        <v>102</v>
      </c>
      <c r="D182" s="116" t="s">
        <v>103</v>
      </c>
      <c r="E182" s="116" t="s">
        <v>62</v>
      </c>
      <c r="F182" s="117">
        <v>1002041</v>
      </c>
      <c r="G182" s="118">
        <v>415000</v>
      </c>
      <c r="H182" s="116" t="s">
        <v>65</v>
      </c>
      <c r="I182" s="116" t="s">
        <v>152</v>
      </c>
      <c r="J182" s="119">
        <v>45236</v>
      </c>
    </row>
    <row r="183" spans="1:10" ht="15">
      <c r="A183" s="116" t="s">
        <v>100</v>
      </c>
      <c r="B183" s="116" t="s">
        <v>3694</v>
      </c>
      <c r="C183" s="116" t="s">
        <v>102</v>
      </c>
      <c r="D183" s="116" t="s">
        <v>103</v>
      </c>
      <c r="E183" s="116" t="s">
        <v>62</v>
      </c>
      <c r="F183" s="117">
        <v>996606</v>
      </c>
      <c r="G183" s="118">
        <v>1100000</v>
      </c>
      <c r="H183" s="116" t="s">
        <v>65</v>
      </c>
      <c r="I183" s="116" t="s">
        <v>152</v>
      </c>
      <c r="J183" s="119">
        <v>45064</v>
      </c>
    </row>
    <row r="184" spans="1:10" ht="15">
      <c r="A184" s="116" t="s">
        <v>100</v>
      </c>
      <c r="B184" s="116" t="s">
        <v>3694</v>
      </c>
      <c r="C184" s="116" t="s">
        <v>102</v>
      </c>
      <c r="D184" s="116" t="s">
        <v>103</v>
      </c>
      <c r="E184" s="116" t="s">
        <v>62</v>
      </c>
      <c r="F184" s="117">
        <v>995932</v>
      </c>
      <c r="G184" s="118">
        <v>888000</v>
      </c>
      <c r="H184" s="116" t="s">
        <v>65</v>
      </c>
      <c r="I184" s="116" t="s">
        <v>152</v>
      </c>
      <c r="J184" s="119">
        <v>45041</v>
      </c>
    </row>
    <row r="185" spans="1:10" ht="15">
      <c r="A185" s="116" t="s">
        <v>100</v>
      </c>
      <c r="B185" s="116" t="s">
        <v>3694</v>
      </c>
      <c r="C185" s="116" t="s">
        <v>102</v>
      </c>
      <c r="D185" s="116" t="s">
        <v>103</v>
      </c>
      <c r="E185" s="116" t="s">
        <v>62</v>
      </c>
      <c r="F185" s="117">
        <v>1001031</v>
      </c>
      <c r="G185" s="118">
        <v>1350000</v>
      </c>
      <c r="H185" s="116" t="s">
        <v>65</v>
      </c>
      <c r="I185" s="116" t="s">
        <v>152</v>
      </c>
      <c r="J185" s="119">
        <v>45198</v>
      </c>
    </row>
    <row r="186" spans="1:10" ht="15">
      <c r="A186" s="116" t="s">
        <v>100</v>
      </c>
      <c r="B186" s="116" t="s">
        <v>3694</v>
      </c>
      <c r="C186" s="116" t="s">
        <v>102</v>
      </c>
      <c r="D186" s="116" t="s">
        <v>103</v>
      </c>
      <c r="E186" s="116" t="s">
        <v>62</v>
      </c>
      <c r="F186" s="117">
        <v>1002234</v>
      </c>
      <c r="G186" s="118">
        <v>590000</v>
      </c>
      <c r="H186" s="116" t="s">
        <v>65</v>
      </c>
      <c r="I186" s="116" t="s">
        <v>152</v>
      </c>
      <c r="J186" s="119">
        <v>45239</v>
      </c>
    </row>
    <row r="187" spans="1:10" ht="15">
      <c r="A187" s="116" t="s">
        <v>100</v>
      </c>
      <c r="B187" s="116" t="s">
        <v>3694</v>
      </c>
      <c r="C187" s="116" t="s">
        <v>102</v>
      </c>
      <c r="D187" s="116" t="s">
        <v>103</v>
      </c>
      <c r="E187" s="116" t="s">
        <v>62</v>
      </c>
      <c r="F187" s="117">
        <v>993531</v>
      </c>
      <c r="G187" s="118">
        <v>150000</v>
      </c>
      <c r="H187" s="116" t="s">
        <v>65</v>
      </c>
      <c r="I187" s="116" t="s">
        <v>152</v>
      </c>
      <c r="J187" s="119">
        <v>44956</v>
      </c>
    </row>
    <row r="188" spans="1:10" ht="15">
      <c r="A188" s="116" t="s">
        <v>100</v>
      </c>
      <c r="B188" s="116" t="s">
        <v>3694</v>
      </c>
      <c r="C188" s="116" t="s">
        <v>102</v>
      </c>
      <c r="D188" s="116" t="s">
        <v>103</v>
      </c>
      <c r="E188" s="116" t="s">
        <v>62</v>
      </c>
      <c r="F188" s="117">
        <v>996026</v>
      </c>
      <c r="G188" s="118">
        <v>400000</v>
      </c>
      <c r="H188" s="116" t="s">
        <v>65</v>
      </c>
      <c r="I188" s="116" t="s">
        <v>152</v>
      </c>
      <c r="J188" s="119">
        <v>45044</v>
      </c>
    </row>
    <row r="189" spans="1:10" ht="15">
      <c r="A189" s="116" t="s">
        <v>100</v>
      </c>
      <c r="B189" s="116" t="s">
        <v>3694</v>
      </c>
      <c r="C189" s="116" t="s">
        <v>332</v>
      </c>
      <c r="D189" s="116" t="s">
        <v>333</v>
      </c>
      <c r="E189" s="116" t="s">
        <v>62</v>
      </c>
      <c r="F189" s="117">
        <v>1000916</v>
      </c>
      <c r="G189" s="118">
        <v>603793</v>
      </c>
      <c r="H189" s="116" t="s">
        <v>65</v>
      </c>
      <c r="I189" s="116" t="s">
        <v>152</v>
      </c>
      <c r="J189" s="119">
        <v>45197</v>
      </c>
    </row>
    <row r="190" spans="1:10" ht="15">
      <c r="A190" s="116" t="s">
        <v>100</v>
      </c>
      <c r="B190" s="116" t="s">
        <v>3694</v>
      </c>
      <c r="C190" s="116" t="s">
        <v>102</v>
      </c>
      <c r="D190" s="116" t="s">
        <v>103</v>
      </c>
      <c r="E190" s="116" t="s">
        <v>87</v>
      </c>
      <c r="F190" s="117">
        <v>1000421</v>
      </c>
      <c r="G190" s="118">
        <v>399900</v>
      </c>
      <c r="H190" s="116" t="s">
        <v>65</v>
      </c>
      <c r="I190" s="116" t="s">
        <v>152</v>
      </c>
      <c r="J190" s="119">
        <v>45181</v>
      </c>
    </row>
    <row r="191" spans="1:10" ht="15">
      <c r="A191" s="116" t="s">
        <v>100</v>
      </c>
      <c r="B191" s="116" t="s">
        <v>3694</v>
      </c>
      <c r="C191" s="116" t="s">
        <v>102</v>
      </c>
      <c r="D191" s="116" t="s">
        <v>103</v>
      </c>
      <c r="E191" s="116" t="s">
        <v>62</v>
      </c>
      <c r="F191" s="117">
        <v>995282</v>
      </c>
      <c r="G191" s="118">
        <v>240000</v>
      </c>
      <c r="H191" s="116" t="s">
        <v>65</v>
      </c>
      <c r="I191" s="116" t="s">
        <v>152</v>
      </c>
      <c r="J191" s="119">
        <v>45021</v>
      </c>
    </row>
    <row r="192" spans="1:10" ht="15">
      <c r="A192" s="116" t="s">
        <v>100</v>
      </c>
      <c r="B192" s="116" t="s">
        <v>3694</v>
      </c>
      <c r="C192" s="116" t="s">
        <v>102</v>
      </c>
      <c r="D192" s="116" t="s">
        <v>103</v>
      </c>
      <c r="E192" s="116" t="s">
        <v>62</v>
      </c>
      <c r="F192" s="117">
        <v>997650</v>
      </c>
      <c r="G192" s="118">
        <v>479900</v>
      </c>
      <c r="H192" s="116" t="s">
        <v>65</v>
      </c>
      <c r="I192" s="116" t="s">
        <v>152</v>
      </c>
      <c r="J192" s="119">
        <v>45093</v>
      </c>
    </row>
    <row r="193" spans="1:10" ht="15">
      <c r="A193" s="116" t="s">
        <v>100</v>
      </c>
      <c r="B193" s="116" t="s">
        <v>3694</v>
      </c>
      <c r="C193" s="116" t="s">
        <v>332</v>
      </c>
      <c r="D193" s="116" t="s">
        <v>333</v>
      </c>
      <c r="E193" s="116" t="s">
        <v>62</v>
      </c>
      <c r="F193" s="117">
        <v>1002445</v>
      </c>
      <c r="G193" s="118">
        <v>766995</v>
      </c>
      <c r="H193" s="116" t="s">
        <v>152</v>
      </c>
      <c r="I193" s="116" t="s">
        <v>152</v>
      </c>
      <c r="J193" s="119">
        <v>45247</v>
      </c>
    </row>
    <row r="194" spans="1:10" ht="15">
      <c r="A194" s="116" t="s">
        <v>100</v>
      </c>
      <c r="B194" s="116" t="s">
        <v>3694</v>
      </c>
      <c r="C194" s="116" t="s">
        <v>102</v>
      </c>
      <c r="D194" s="116" t="s">
        <v>103</v>
      </c>
      <c r="E194" s="116" t="s">
        <v>62</v>
      </c>
      <c r="F194" s="117">
        <v>995916</v>
      </c>
      <c r="G194" s="118">
        <v>555000</v>
      </c>
      <c r="H194" s="116" t="s">
        <v>65</v>
      </c>
      <c r="I194" s="116" t="s">
        <v>152</v>
      </c>
      <c r="J194" s="119">
        <v>45041</v>
      </c>
    </row>
    <row r="195" spans="1:10" ht="15">
      <c r="A195" s="116" t="s">
        <v>100</v>
      </c>
      <c r="B195" s="116" t="s">
        <v>3694</v>
      </c>
      <c r="C195" s="116" t="s">
        <v>102</v>
      </c>
      <c r="D195" s="116" t="s">
        <v>103</v>
      </c>
      <c r="E195" s="116" t="s">
        <v>62</v>
      </c>
      <c r="F195" s="117">
        <v>1001868</v>
      </c>
      <c r="G195" s="118">
        <v>1458000</v>
      </c>
      <c r="H195" s="116" t="s">
        <v>65</v>
      </c>
      <c r="I195" s="116" t="s">
        <v>152</v>
      </c>
      <c r="J195" s="119">
        <v>45230</v>
      </c>
    </row>
    <row r="196" spans="1:10" ht="15">
      <c r="A196" s="116" t="s">
        <v>100</v>
      </c>
      <c r="B196" s="116" t="s">
        <v>3694</v>
      </c>
      <c r="C196" s="116" t="s">
        <v>102</v>
      </c>
      <c r="D196" s="116" t="s">
        <v>103</v>
      </c>
      <c r="E196" s="116" t="s">
        <v>62</v>
      </c>
      <c r="F196" s="117">
        <v>1002318</v>
      </c>
      <c r="G196" s="118">
        <v>650000</v>
      </c>
      <c r="H196" s="116" t="s">
        <v>65</v>
      </c>
      <c r="I196" s="116" t="s">
        <v>152</v>
      </c>
      <c r="J196" s="119">
        <v>45244</v>
      </c>
    </row>
    <row r="197" spans="1:10" ht="15">
      <c r="A197" s="116" t="s">
        <v>100</v>
      </c>
      <c r="B197" s="116" t="s">
        <v>3694</v>
      </c>
      <c r="C197" s="116" t="s">
        <v>740</v>
      </c>
      <c r="D197" s="116" t="s">
        <v>71</v>
      </c>
      <c r="E197" s="116" t="s">
        <v>248</v>
      </c>
      <c r="F197" s="117">
        <v>1001322</v>
      </c>
      <c r="G197" s="118">
        <v>875000</v>
      </c>
      <c r="H197" s="116" t="s">
        <v>65</v>
      </c>
      <c r="I197" s="116" t="s">
        <v>152</v>
      </c>
      <c r="J197" s="119">
        <v>45209</v>
      </c>
    </row>
    <row r="198" spans="1:10" ht="15">
      <c r="A198" s="116" t="s">
        <v>100</v>
      </c>
      <c r="B198" s="116" t="s">
        <v>3694</v>
      </c>
      <c r="C198" s="116" t="s">
        <v>102</v>
      </c>
      <c r="D198" s="116" t="s">
        <v>103</v>
      </c>
      <c r="E198" s="116" t="s">
        <v>62</v>
      </c>
      <c r="F198" s="117">
        <v>996601</v>
      </c>
      <c r="G198" s="118">
        <v>405000</v>
      </c>
      <c r="H198" s="116" t="s">
        <v>65</v>
      </c>
      <c r="I198" s="116" t="s">
        <v>152</v>
      </c>
      <c r="J198" s="119">
        <v>45064</v>
      </c>
    </row>
    <row r="199" spans="1:10" ht="15">
      <c r="A199" s="116" t="s">
        <v>100</v>
      </c>
      <c r="B199" s="116" t="s">
        <v>3694</v>
      </c>
      <c r="C199" s="116" t="s">
        <v>102</v>
      </c>
      <c r="D199" s="116" t="s">
        <v>103</v>
      </c>
      <c r="E199" s="116" t="s">
        <v>62</v>
      </c>
      <c r="F199" s="117">
        <v>1001414</v>
      </c>
      <c r="G199" s="118">
        <v>299900</v>
      </c>
      <c r="H199" s="116" t="s">
        <v>65</v>
      </c>
      <c r="I199" s="116" t="s">
        <v>152</v>
      </c>
      <c r="J199" s="119">
        <v>45212</v>
      </c>
    </row>
    <row r="200" spans="1:10" ht="15">
      <c r="A200" s="116" t="s">
        <v>100</v>
      </c>
      <c r="B200" s="116" t="s">
        <v>3694</v>
      </c>
      <c r="C200" s="116" t="s">
        <v>102</v>
      </c>
      <c r="D200" s="116" t="s">
        <v>103</v>
      </c>
      <c r="E200" s="116" t="s">
        <v>62</v>
      </c>
      <c r="F200" s="117">
        <v>996570</v>
      </c>
      <c r="G200" s="118">
        <v>650000</v>
      </c>
      <c r="H200" s="116" t="s">
        <v>65</v>
      </c>
      <c r="I200" s="116" t="s">
        <v>152</v>
      </c>
      <c r="J200" s="119">
        <v>45063</v>
      </c>
    </row>
    <row r="201" spans="1:10" ht="15">
      <c r="A201" s="116" t="s">
        <v>100</v>
      </c>
      <c r="B201" s="116" t="s">
        <v>3694</v>
      </c>
      <c r="C201" s="116" t="s">
        <v>102</v>
      </c>
      <c r="D201" s="116" t="s">
        <v>103</v>
      </c>
      <c r="E201" s="116" t="s">
        <v>159</v>
      </c>
      <c r="F201" s="117">
        <v>997211</v>
      </c>
      <c r="G201" s="118">
        <v>250000</v>
      </c>
      <c r="H201" s="116" t="s">
        <v>65</v>
      </c>
      <c r="I201" s="116" t="s">
        <v>152</v>
      </c>
      <c r="J201" s="119">
        <v>45084</v>
      </c>
    </row>
    <row r="202" spans="1:10" ht="15">
      <c r="A202" s="116" t="s">
        <v>100</v>
      </c>
      <c r="B202" s="116" t="s">
        <v>3694</v>
      </c>
      <c r="C202" s="116" t="s">
        <v>102</v>
      </c>
      <c r="D202" s="116" t="s">
        <v>103</v>
      </c>
      <c r="E202" s="116" t="s">
        <v>62</v>
      </c>
      <c r="F202" s="117">
        <v>1001727</v>
      </c>
      <c r="G202" s="118">
        <v>660000</v>
      </c>
      <c r="H202" s="116" t="s">
        <v>65</v>
      </c>
      <c r="I202" s="116" t="s">
        <v>152</v>
      </c>
      <c r="J202" s="119">
        <v>45224</v>
      </c>
    </row>
    <row r="203" spans="1:10" ht="15">
      <c r="A203" s="116" t="s">
        <v>100</v>
      </c>
      <c r="B203" s="116" t="s">
        <v>3694</v>
      </c>
      <c r="C203" s="116" t="s">
        <v>102</v>
      </c>
      <c r="D203" s="116" t="s">
        <v>103</v>
      </c>
      <c r="E203" s="116" t="s">
        <v>514</v>
      </c>
      <c r="F203" s="117">
        <v>1001427</v>
      </c>
      <c r="G203" s="118">
        <v>200000</v>
      </c>
      <c r="H203" s="116" t="s">
        <v>65</v>
      </c>
      <c r="I203" s="116" t="s">
        <v>152</v>
      </c>
      <c r="J203" s="119">
        <v>45212</v>
      </c>
    </row>
    <row r="204" spans="1:10" ht="15">
      <c r="A204" s="116" t="s">
        <v>100</v>
      </c>
      <c r="B204" s="116" t="s">
        <v>3694</v>
      </c>
      <c r="C204" s="116" t="s">
        <v>102</v>
      </c>
      <c r="D204" s="116" t="s">
        <v>103</v>
      </c>
      <c r="E204" s="116" t="s">
        <v>62</v>
      </c>
      <c r="F204" s="117">
        <v>1001732</v>
      </c>
      <c r="G204" s="118">
        <v>465000</v>
      </c>
      <c r="H204" s="116" t="s">
        <v>65</v>
      </c>
      <c r="I204" s="116" t="s">
        <v>152</v>
      </c>
      <c r="J204" s="119">
        <v>45224</v>
      </c>
    </row>
    <row r="205" spans="1:10" ht="15">
      <c r="A205" s="116" t="s">
        <v>100</v>
      </c>
      <c r="B205" s="116" t="s">
        <v>3694</v>
      </c>
      <c r="C205" s="116" t="s">
        <v>102</v>
      </c>
      <c r="D205" s="116" t="s">
        <v>103</v>
      </c>
      <c r="E205" s="116" t="s">
        <v>62</v>
      </c>
      <c r="F205" s="117">
        <v>1000528</v>
      </c>
      <c r="G205" s="118">
        <v>2100000</v>
      </c>
      <c r="H205" s="116" t="s">
        <v>65</v>
      </c>
      <c r="I205" s="116" t="s">
        <v>152</v>
      </c>
      <c r="J205" s="119">
        <v>45184</v>
      </c>
    </row>
    <row r="206" spans="1:10" ht="15">
      <c r="A206" s="116" t="s">
        <v>100</v>
      </c>
      <c r="B206" s="116" t="s">
        <v>3694</v>
      </c>
      <c r="C206" s="116" t="s">
        <v>102</v>
      </c>
      <c r="D206" s="116" t="s">
        <v>103</v>
      </c>
      <c r="E206" s="116" t="s">
        <v>62</v>
      </c>
      <c r="F206" s="117">
        <v>1001748</v>
      </c>
      <c r="G206" s="118">
        <v>462500</v>
      </c>
      <c r="H206" s="116" t="s">
        <v>65</v>
      </c>
      <c r="I206" s="116" t="s">
        <v>152</v>
      </c>
      <c r="J206" s="119">
        <v>45224</v>
      </c>
    </row>
    <row r="207" spans="1:10" ht="15">
      <c r="A207" s="116" t="s">
        <v>100</v>
      </c>
      <c r="B207" s="116" t="s">
        <v>3694</v>
      </c>
      <c r="C207" s="116" t="s">
        <v>102</v>
      </c>
      <c r="D207" s="116" t="s">
        <v>103</v>
      </c>
      <c r="E207" s="116" t="s">
        <v>62</v>
      </c>
      <c r="F207" s="117">
        <v>993774</v>
      </c>
      <c r="G207" s="118">
        <v>725000</v>
      </c>
      <c r="H207" s="116" t="s">
        <v>65</v>
      </c>
      <c r="I207" s="116" t="s">
        <v>152</v>
      </c>
      <c r="J207" s="119">
        <v>44966</v>
      </c>
    </row>
    <row r="208" spans="1:10" ht="15">
      <c r="A208" s="116" t="s">
        <v>100</v>
      </c>
      <c r="B208" s="116" t="s">
        <v>3694</v>
      </c>
      <c r="C208" s="116" t="s">
        <v>102</v>
      </c>
      <c r="D208" s="116" t="s">
        <v>103</v>
      </c>
      <c r="E208" s="116" t="s">
        <v>62</v>
      </c>
      <c r="F208" s="117">
        <v>997199</v>
      </c>
      <c r="G208" s="118">
        <v>575000</v>
      </c>
      <c r="H208" s="116" t="s">
        <v>65</v>
      </c>
      <c r="I208" s="116" t="s">
        <v>152</v>
      </c>
      <c r="J208" s="119">
        <v>45084</v>
      </c>
    </row>
    <row r="209" spans="1:10" ht="15">
      <c r="A209" s="116" t="s">
        <v>100</v>
      </c>
      <c r="B209" s="116" t="s">
        <v>3694</v>
      </c>
      <c r="C209" s="116" t="s">
        <v>332</v>
      </c>
      <c r="D209" s="116" t="s">
        <v>333</v>
      </c>
      <c r="E209" s="116" t="s">
        <v>62</v>
      </c>
      <c r="F209" s="117">
        <v>1000582</v>
      </c>
      <c r="G209" s="118">
        <v>680676</v>
      </c>
      <c r="H209" s="116" t="s">
        <v>152</v>
      </c>
      <c r="I209" s="116" t="s">
        <v>152</v>
      </c>
      <c r="J209" s="119">
        <v>45188</v>
      </c>
    </row>
    <row r="210" spans="1:10" ht="15">
      <c r="A210" s="116" t="s">
        <v>100</v>
      </c>
      <c r="B210" s="116" t="s">
        <v>3694</v>
      </c>
      <c r="C210" s="116" t="s">
        <v>102</v>
      </c>
      <c r="D210" s="116" t="s">
        <v>103</v>
      </c>
      <c r="E210" s="116" t="s">
        <v>115</v>
      </c>
      <c r="F210" s="117">
        <v>996560</v>
      </c>
      <c r="G210" s="118">
        <v>67000</v>
      </c>
      <c r="H210" s="116" t="s">
        <v>65</v>
      </c>
      <c r="I210" s="116" t="s">
        <v>152</v>
      </c>
      <c r="J210" s="119">
        <v>45063</v>
      </c>
    </row>
    <row r="211" spans="1:10" ht="15">
      <c r="A211" s="116" t="s">
        <v>100</v>
      </c>
      <c r="B211" s="116" t="s">
        <v>3694</v>
      </c>
      <c r="C211" s="116" t="s">
        <v>332</v>
      </c>
      <c r="D211" s="116" t="s">
        <v>333</v>
      </c>
      <c r="E211" s="116" t="s">
        <v>62</v>
      </c>
      <c r="F211" s="117">
        <v>1003552</v>
      </c>
      <c r="G211" s="118">
        <v>595900</v>
      </c>
      <c r="H211" s="116" t="s">
        <v>152</v>
      </c>
      <c r="I211" s="116" t="s">
        <v>152</v>
      </c>
      <c r="J211" s="119">
        <v>45289</v>
      </c>
    </row>
    <row r="212" spans="1:10" ht="15">
      <c r="A212" s="116" t="s">
        <v>100</v>
      </c>
      <c r="B212" s="116" t="s">
        <v>3694</v>
      </c>
      <c r="C212" s="116" t="s">
        <v>203</v>
      </c>
      <c r="D212" s="116" t="s">
        <v>463</v>
      </c>
      <c r="E212" s="116" t="s">
        <v>62</v>
      </c>
      <c r="F212" s="117">
        <v>1002355</v>
      </c>
      <c r="G212" s="118">
        <v>750000</v>
      </c>
      <c r="H212" s="116" t="s">
        <v>65</v>
      </c>
      <c r="I212" s="116" t="s">
        <v>152</v>
      </c>
      <c r="J212" s="119">
        <v>45245</v>
      </c>
    </row>
    <row r="213" spans="1:10" ht="15">
      <c r="A213" s="116" t="s">
        <v>100</v>
      </c>
      <c r="B213" s="116" t="s">
        <v>3694</v>
      </c>
      <c r="C213" s="116" t="s">
        <v>332</v>
      </c>
      <c r="D213" s="116" t="s">
        <v>1467</v>
      </c>
      <c r="E213" s="116" t="s">
        <v>115</v>
      </c>
      <c r="F213" s="117">
        <v>996034</v>
      </c>
      <c r="G213" s="118">
        <v>190000</v>
      </c>
      <c r="H213" s="116" t="s">
        <v>65</v>
      </c>
      <c r="I213" s="116" t="s">
        <v>152</v>
      </c>
      <c r="J213" s="119">
        <v>45044</v>
      </c>
    </row>
    <row r="214" spans="1:10" ht="15">
      <c r="A214" s="116" t="s">
        <v>100</v>
      </c>
      <c r="B214" s="116" t="s">
        <v>3694</v>
      </c>
      <c r="C214" s="116" t="s">
        <v>102</v>
      </c>
      <c r="D214" s="116" t="s">
        <v>103</v>
      </c>
      <c r="E214" s="116" t="s">
        <v>62</v>
      </c>
      <c r="F214" s="117">
        <v>1000231</v>
      </c>
      <c r="G214" s="118">
        <v>585000</v>
      </c>
      <c r="H214" s="116" t="s">
        <v>65</v>
      </c>
      <c r="I214" s="116" t="s">
        <v>152</v>
      </c>
      <c r="J214" s="119">
        <v>45175</v>
      </c>
    </row>
    <row r="215" spans="1:10" ht="15">
      <c r="A215" s="116" t="s">
        <v>100</v>
      </c>
      <c r="B215" s="116" t="s">
        <v>3694</v>
      </c>
      <c r="C215" s="116" t="s">
        <v>203</v>
      </c>
      <c r="D215" s="116" t="s">
        <v>463</v>
      </c>
      <c r="E215" s="116" t="s">
        <v>62</v>
      </c>
      <c r="F215" s="117">
        <v>1001393</v>
      </c>
      <c r="G215" s="118">
        <v>499500</v>
      </c>
      <c r="H215" s="116" t="s">
        <v>65</v>
      </c>
      <c r="I215" s="116" t="s">
        <v>152</v>
      </c>
      <c r="J215" s="119">
        <v>45211</v>
      </c>
    </row>
    <row r="216" spans="1:10" ht="15">
      <c r="A216" s="116" t="s">
        <v>100</v>
      </c>
      <c r="B216" s="116" t="s">
        <v>3694</v>
      </c>
      <c r="C216" s="116" t="s">
        <v>102</v>
      </c>
      <c r="D216" s="116" t="s">
        <v>103</v>
      </c>
      <c r="E216" s="116" t="s">
        <v>62</v>
      </c>
      <c r="F216" s="117">
        <v>1000713</v>
      </c>
      <c r="G216" s="118">
        <v>609000</v>
      </c>
      <c r="H216" s="116" t="s">
        <v>65</v>
      </c>
      <c r="I216" s="116" t="s">
        <v>152</v>
      </c>
      <c r="J216" s="119">
        <v>45191</v>
      </c>
    </row>
    <row r="217" spans="1:10" ht="15">
      <c r="A217" s="116" t="s">
        <v>100</v>
      </c>
      <c r="B217" s="116" t="s">
        <v>3694</v>
      </c>
      <c r="C217" s="116" t="s">
        <v>102</v>
      </c>
      <c r="D217" s="116" t="s">
        <v>103</v>
      </c>
      <c r="E217" s="116" t="s">
        <v>62</v>
      </c>
      <c r="F217" s="117">
        <v>1002413</v>
      </c>
      <c r="G217" s="118">
        <v>958000</v>
      </c>
      <c r="H217" s="116" t="s">
        <v>65</v>
      </c>
      <c r="I217" s="116" t="s">
        <v>152</v>
      </c>
      <c r="J217" s="119">
        <v>45247</v>
      </c>
    </row>
    <row r="218" spans="1:10" ht="15">
      <c r="A218" s="116" t="s">
        <v>100</v>
      </c>
      <c r="B218" s="116" t="s">
        <v>3694</v>
      </c>
      <c r="C218" s="116" t="s">
        <v>102</v>
      </c>
      <c r="D218" s="116" t="s">
        <v>103</v>
      </c>
      <c r="E218" s="116" t="s">
        <v>514</v>
      </c>
      <c r="F218" s="117">
        <v>1001327</v>
      </c>
      <c r="G218" s="118">
        <v>90000</v>
      </c>
      <c r="H218" s="116" t="s">
        <v>65</v>
      </c>
      <c r="I218" s="116" t="s">
        <v>152</v>
      </c>
      <c r="J218" s="119">
        <v>45209</v>
      </c>
    </row>
    <row r="219" spans="1:10" ht="15">
      <c r="A219" s="116" t="s">
        <v>100</v>
      </c>
      <c r="B219" s="116" t="s">
        <v>3694</v>
      </c>
      <c r="C219" s="116" t="s">
        <v>102</v>
      </c>
      <c r="D219" s="116" t="s">
        <v>103</v>
      </c>
      <c r="E219" s="116" t="s">
        <v>62</v>
      </c>
      <c r="F219" s="117">
        <v>1001325</v>
      </c>
      <c r="G219" s="118">
        <v>857500</v>
      </c>
      <c r="H219" s="116" t="s">
        <v>65</v>
      </c>
      <c r="I219" s="116" t="s">
        <v>152</v>
      </c>
      <c r="J219" s="119">
        <v>45209</v>
      </c>
    </row>
    <row r="220" spans="1:10" ht="15">
      <c r="A220" s="116" t="s">
        <v>100</v>
      </c>
      <c r="B220" s="116" t="s">
        <v>3694</v>
      </c>
      <c r="C220" s="116" t="s">
        <v>102</v>
      </c>
      <c r="D220" s="116" t="s">
        <v>103</v>
      </c>
      <c r="E220" s="116" t="s">
        <v>62</v>
      </c>
      <c r="F220" s="117">
        <v>1001419</v>
      </c>
      <c r="G220" s="118">
        <v>560000</v>
      </c>
      <c r="H220" s="116" t="s">
        <v>65</v>
      </c>
      <c r="I220" s="116" t="s">
        <v>152</v>
      </c>
      <c r="J220" s="119">
        <v>45212</v>
      </c>
    </row>
    <row r="221" spans="1:10" ht="15">
      <c r="A221" s="116" t="s">
        <v>100</v>
      </c>
      <c r="B221" s="116" t="s">
        <v>3694</v>
      </c>
      <c r="C221" s="116" t="s">
        <v>102</v>
      </c>
      <c r="D221" s="116" t="s">
        <v>103</v>
      </c>
      <c r="E221" s="116" t="s">
        <v>62</v>
      </c>
      <c r="F221" s="117">
        <v>1000608</v>
      </c>
      <c r="G221" s="118">
        <v>530000</v>
      </c>
      <c r="H221" s="116" t="s">
        <v>65</v>
      </c>
      <c r="I221" s="116" t="s">
        <v>152</v>
      </c>
      <c r="J221" s="119">
        <v>45189</v>
      </c>
    </row>
    <row r="222" spans="1:10" ht="15">
      <c r="A222" s="116" t="s">
        <v>100</v>
      </c>
      <c r="B222" s="116" t="s">
        <v>3694</v>
      </c>
      <c r="C222" s="116" t="s">
        <v>203</v>
      </c>
      <c r="D222" s="116" t="s">
        <v>463</v>
      </c>
      <c r="E222" s="116" t="s">
        <v>248</v>
      </c>
      <c r="F222" s="117">
        <v>1000541</v>
      </c>
      <c r="G222" s="118">
        <v>1380000</v>
      </c>
      <c r="H222" s="116" t="s">
        <v>65</v>
      </c>
      <c r="I222" s="116" t="s">
        <v>152</v>
      </c>
      <c r="J222" s="119">
        <v>45187</v>
      </c>
    </row>
    <row r="223" spans="1:10" ht="15">
      <c r="A223" s="116" t="s">
        <v>100</v>
      </c>
      <c r="B223" s="116" t="s">
        <v>3694</v>
      </c>
      <c r="C223" s="116" t="s">
        <v>102</v>
      </c>
      <c r="D223" s="116" t="s">
        <v>103</v>
      </c>
      <c r="E223" s="116" t="s">
        <v>62</v>
      </c>
      <c r="F223" s="117">
        <v>996158</v>
      </c>
      <c r="G223" s="118">
        <v>425000</v>
      </c>
      <c r="H223" s="116" t="s">
        <v>65</v>
      </c>
      <c r="I223" s="116" t="s">
        <v>152</v>
      </c>
      <c r="J223" s="119">
        <v>45049</v>
      </c>
    </row>
    <row r="224" spans="1:10" ht="15">
      <c r="A224" s="116" t="s">
        <v>100</v>
      </c>
      <c r="B224" s="116" t="s">
        <v>3694</v>
      </c>
      <c r="C224" s="116" t="s">
        <v>102</v>
      </c>
      <c r="D224" s="116" t="s">
        <v>103</v>
      </c>
      <c r="E224" s="116" t="s">
        <v>87</v>
      </c>
      <c r="F224" s="117">
        <v>1001474</v>
      </c>
      <c r="G224" s="118">
        <v>2275000</v>
      </c>
      <c r="H224" s="116" t="s">
        <v>152</v>
      </c>
      <c r="I224" s="116" t="s">
        <v>152</v>
      </c>
      <c r="J224" s="119">
        <v>45215</v>
      </c>
    </row>
    <row r="225" spans="1:10" ht="15">
      <c r="A225" s="116" t="s">
        <v>100</v>
      </c>
      <c r="B225" s="116" t="s">
        <v>3694</v>
      </c>
      <c r="C225" s="116" t="s">
        <v>332</v>
      </c>
      <c r="D225" s="116" t="s">
        <v>333</v>
      </c>
      <c r="E225" s="116" t="s">
        <v>115</v>
      </c>
      <c r="F225" s="117">
        <v>997190</v>
      </c>
      <c r="G225" s="118">
        <v>8000000</v>
      </c>
      <c r="H225" s="116" t="s">
        <v>65</v>
      </c>
      <c r="I225" s="116" t="s">
        <v>152</v>
      </c>
      <c r="J225" s="119">
        <v>45084</v>
      </c>
    </row>
    <row r="226" spans="1:10" ht="15">
      <c r="A226" s="116" t="s">
        <v>100</v>
      </c>
      <c r="B226" s="116" t="s">
        <v>3694</v>
      </c>
      <c r="C226" s="116" t="s">
        <v>102</v>
      </c>
      <c r="D226" s="116" t="s">
        <v>103</v>
      </c>
      <c r="E226" s="116" t="s">
        <v>62</v>
      </c>
      <c r="F226" s="117">
        <v>1000606</v>
      </c>
      <c r="G226" s="118">
        <v>389000</v>
      </c>
      <c r="H226" s="116" t="s">
        <v>65</v>
      </c>
      <c r="I226" s="116" t="s">
        <v>152</v>
      </c>
      <c r="J226" s="119">
        <v>45189</v>
      </c>
    </row>
    <row r="227" spans="1:10" ht="15">
      <c r="A227" s="116" t="s">
        <v>100</v>
      </c>
      <c r="B227" s="116" t="s">
        <v>3694</v>
      </c>
      <c r="C227" s="116" t="s">
        <v>102</v>
      </c>
      <c r="D227" s="116" t="s">
        <v>103</v>
      </c>
      <c r="E227" s="116" t="s">
        <v>159</v>
      </c>
      <c r="F227" s="117">
        <v>996242</v>
      </c>
      <c r="G227" s="118">
        <v>330000</v>
      </c>
      <c r="H227" s="116" t="s">
        <v>65</v>
      </c>
      <c r="I227" s="116" t="s">
        <v>152</v>
      </c>
      <c r="J227" s="119">
        <v>45051</v>
      </c>
    </row>
    <row r="228" spans="1:10" ht="15">
      <c r="A228" s="116" t="s">
        <v>100</v>
      </c>
      <c r="B228" s="116" t="s">
        <v>3694</v>
      </c>
      <c r="C228" s="116" t="s">
        <v>102</v>
      </c>
      <c r="D228" s="116" t="s">
        <v>103</v>
      </c>
      <c r="E228" s="116" t="s">
        <v>76</v>
      </c>
      <c r="F228" s="117">
        <v>996168</v>
      </c>
      <c r="G228" s="118">
        <v>520000</v>
      </c>
      <c r="H228" s="116" t="s">
        <v>65</v>
      </c>
      <c r="I228" s="116" t="s">
        <v>152</v>
      </c>
      <c r="J228" s="119">
        <v>45049</v>
      </c>
    </row>
    <row r="229" spans="1:10" ht="15">
      <c r="A229" s="116" t="s">
        <v>100</v>
      </c>
      <c r="B229" s="116" t="s">
        <v>3694</v>
      </c>
      <c r="C229" s="116" t="s">
        <v>102</v>
      </c>
      <c r="D229" s="116" t="s">
        <v>103</v>
      </c>
      <c r="E229" s="116" t="s">
        <v>62</v>
      </c>
      <c r="F229" s="117">
        <v>1003169</v>
      </c>
      <c r="G229" s="118">
        <v>439000</v>
      </c>
      <c r="H229" s="116" t="s">
        <v>65</v>
      </c>
      <c r="I229" s="116" t="s">
        <v>152</v>
      </c>
      <c r="J229" s="119">
        <v>45274</v>
      </c>
    </row>
    <row r="230" spans="1:10" ht="15">
      <c r="A230" s="116" t="s">
        <v>100</v>
      </c>
      <c r="B230" s="116" t="s">
        <v>3694</v>
      </c>
      <c r="C230" s="116" t="s">
        <v>102</v>
      </c>
      <c r="D230" s="116" t="s">
        <v>103</v>
      </c>
      <c r="E230" s="116" t="s">
        <v>62</v>
      </c>
      <c r="F230" s="117">
        <v>996968</v>
      </c>
      <c r="G230" s="118">
        <v>740000</v>
      </c>
      <c r="H230" s="116" t="s">
        <v>65</v>
      </c>
      <c r="I230" s="116" t="s">
        <v>152</v>
      </c>
      <c r="J230" s="119">
        <v>45078</v>
      </c>
    </row>
    <row r="231" spans="1:10" ht="15">
      <c r="A231" s="116" t="s">
        <v>100</v>
      </c>
      <c r="B231" s="116" t="s">
        <v>3694</v>
      </c>
      <c r="C231" s="116" t="s">
        <v>102</v>
      </c>
      <c r="D231" s="116" t="s">
        <v>103</v>
      </c>
      <c r="E231" s="116" t="s">
        <v>87</v>
      </c>
      <c r="F231" s="117">
        <v>1003171</v>
      </c>
      <c r="G231" s="118">
        <v>3201125</v>
      </c>
      <c r="H231" s="116" t="s">
        <v>152</v>
      </c>
      <c r="I231" s="116" t="s">
        <v>152</v>
      </c>
      <c r="J231" s="119">
        <v>45274</v>
      </c>
    </row>
    <row r="232" spans="1:10" ht="15">
      <c r="A232" s="116" t="s">
        <v>60</v>
      </c>
      <c r="B232" s="116" t="s">
        <v>3695</v>
      </c>
      <c r="C232" s="116" t="s">
        <v>82</v>
      </c>
      <c r="D232" s="116" t="s">
        <v>1122</v>
      </c>
      <c r="E232" s="116" t="s">
        <v>62</v>
      </c>
      <c r="F232" s="117">
        <v>995436</v>
      </c>
      <c r="G232" s="118">
        <v>320000</v>
      </c>
      <c r="H232" s="116" t="s">
        <v>65</v>
      </c>
      <c r="I232" s="116" t="s">
        <v>152</v>
      </c>
      <c r="J232" s="119">
        <v>45026</v>
      </c>
    </row>
    <row r="233" spans="1:10" ht="15">
      <c r="A233" s="116" t="s">
        <v>60</v>
      </c>
      <c r="B233" s="116" t="s">
        <v>3695</v>
      </c>
      <c r="C233" s="116" t="s">
        <v>192</v>
      </c>
      <c r="D233" s="116" t="s">
        <v>193</v>
      </c>
      <c r="E233" s="116" t="s">
        <v>62</v>
      </c>
      <c r="F233" s="117">
        <v>1000920</v>
      </c>
      <c r="G233" s="118">
        <v>772711</v>
      </c>
      <c r="H233" s="116" t="s">
        <v>152</v>
      </c>
      <c r="I233" s="116" t="s">
        <v>152</v>
      </c>
      <c r="J233" s="119">
        <v>45197</v>
      </c>
    </row>
    <row r="234" spans="1:10" ht="15">
      <c r="A234" s="116" t="s">
        <v>60</v>
      </c>
      <c r="B234" s="116" t="s">
        <v>3695</v>
      </c>
      <c r="C234" s="116" t="s">
        <v>63</v>
      </c>
      <c r="D234" s="116" t="s">
        <v>64</v>
      </c>
      <c r="E234" s="116" t="s">
        <v>62</v>
      </c>
      <c r="F234" s="117">
        <v>1000181</v>
      </c>
      <c r="G234" s="118">
        <v>600000</v>
      </c>
      <c r="H234" s="116" t="s">
        <v>65</v>
      </c>
      <c r="I234" s="116" t="s">
        <v>152</v>
      </c>
      <c r="J234" s="119">
        <v>45174</v>
      </c>
    </row>
    <row r="235" spans="1:10" ht="15">
      <c r="A235" s="116" t="s">
        <v>60</v>
      </c>
      <c r="B235" s="116" t="s">
        <v>3695</v>
      </c>
      <c r="C235" s="116" t="s">
        <v>77</v>
      </c>
      <c r="D235" s="116" t="s">
        <v>507</v>
      </c>
      <c r="E235" s="116" t="s">
        <v>62</v>
      </c>
      <c r="F235" s="117">
        <v>1000552</v>
      </c>
      <c r="G235" s="118">
        <v>759500</v>
      </c>
      <c r="H235" s="116" t="s">
        <v>65</v>
      </c>
      <c r="I235" s="116" t="s">
        <v>152</v>
      </c>
      <c r="J235" s="119">
        <v>45187</v>
      </c>
    </row>
    <row r="236" spans="1:10" ht="15">
      <c r="A236" s="116" t="s">
        <v>60</v>
      </c>
      <c r="B236" s="116" t="s">
        <v>3695</v>
      </c>
      <c r="C236" s="116" t="s">
        <v>63</v>
      </c>
      <c r="D236" s="116" t="s">
        <v>64</v>
      </c>
      <c r="E236" s="116" t="s">
        <v>62</v>
      </c>
      <c r="F236" s="117">
        <v>1000769</v>
      </c>
      <c r="G236" s="118">
        <v>1150000</v>
      </c>
      <c r="H236" s="116" t="s">
        <v>65</v>
      </c>
      <c r="I236" s="116" t="s">
        <v>152</v>
      </c>
      <c r="J236" s="119">
        <v>45194</v>
      </c>
    </row>
    <row r="237" spans="1:10" ht="15">
      <c r="A237" s="116" t="s">
        <v>60</v>
      </c>
      <c r="B237" s="116" t="s">
        <v>3695</v>
      </c>
      <c r="C237" s="116" t="s">
        <v>63</v>
      </c>
      <c r="D237" s="116" t="s">
        <v>64</v>
      </c>
      <c r="E237" s="116" t="s">
        <v>62</v>
      </c>
      <c r="F237" s="117">
        <v>994893</v>
      </c>
      <c r="G237" s="118">
        <v>1875000</v>
      </c>
      <c r="H237" s="116" t="s">
        <v>65</v>
      </c>
      <c r="I237" s="116" t="s">
        <v>152</v>
      </c>
      <c r="J237" s="119">
        <v>45007</v>
      </c>
    </row>
    <row r="238" spans="1:10" ht="15">
      <c r="A238" s="116" t="s">
        <v>60</v>
      </c>
      <c r="B238" s="116" t="s">
        <v>3695</v>
      </c>
      <c r="C238" s="116" t="s">
        <v>63</v>
      </c>
      <c r="D238" s="116" t="s">
        <v>64</v>
      </c>
      <c r="E238" s="116" t="s">
        <v>87</v>
      </c>
      <c r="F238" s="117">
        <v>1000563</v>
      </c>
      <c r="G238" s="118">
        <v>584000</v>
      </c>
      <c r="H238" s="116" t="s">
        <v>65</v>
      </c>
      <c r="I238" s="116" t="s">
        <v>152</v>
      </c>
      <c r="J238" s="119">
        <v>45187</v>
      </c>
    </row>
    <row r="239" spans="1:10" ht="15">
      <c r="A239" s="116" t="s">
        <v>60</v>
      </c>
      <c r="B239" s="116" t="s">
        <v>3695</v>
      </c>
      <c r="C239" s="116" t="s">
        <v>63</v>
      </c>
      <c r="D239" s="116" t="s">
        <v>64</v>
      </c>
      <c r="E239" s="116" t="s">
        <v>62</v>
      </c>
      <c r="F239" s="117">
        <v>995644</v>
      </c>
      <c r="G239" s="118">
        <v>11200000</v>
      </c>
      <c r="H239" s="116" t="s">
        <v>65</v>
      </c>
      <c r="I239" s="116" t="s">
        <v>152</v>
      </c>
      <c r="J239" s="119">
        <v>45033</v>
      </c>
    </row>
    <row r="240" spans="1:10" ht="15">
      <c r="A240" s="116" t="s">
        <v>60</v>
      </c>
      <c r="B240" s="116" t="s">
        <v>3695</v>
      </c>
      <c r="C240" s="116" t="s">
        <v>63</v>
      </c>
      <c r="D240" s="116" t="s">
        <v>64</v>
      </c>
      <c r="E240" s="116" t="s">
        <v>62</v>
      </c>
      <c r="F240" s="117">
        <v>1000575</v>
      </c>
      <c r="G240" s="118">
        <v>1550000</v>
      </c>
      <c r="H240" s="116" t="s">
        <v>65</v>
      </c>
      <c r="I240" s="116" t="s">
        <v>152</v>
      </c>
      <c r="J240" s="119">
        <v>45188</v>
      </c>
    </row>
    <row r="241" spans="1:10" ht="15">
      <c r="A241" s="116" t="s">
        <v>60</v>
      </c>
      <c r="B241" s="116" t="s">
        <v>3695</v>
      </c>
      <c r="C241" s="116" t="s">
        <v>192</v>
      </c>
      <c r="D241" s="116" t="s">
        <v>193</v>
      </c>
      <c r="E241" s="116" t="s">
        <v>87</v>
      </c>
      <c r="F241" s="117">
        <v>995166</v>
      </c>
      <c r="G241" s="118">
        <v>469000</v>
      </c>
      <c r="H241" s="116" t="s">
        <v>152</v>
      </c>
      <c r="I241" s="116" t="s">
        <v>152</v>
      </c>
      <c r="J241" s="119">
        <v>45016</v>
      </c>
    </row>
    <row r="242" spans="1:10" ht="15">
      <c r="A242" s="116" t="s">
        <v>60</v>
      </c>
      <c r="B242" s="116" t="s">
        <v>3695</v>
      </c>
      <c r="C242" s="116" t="s">
        <v>63</v>
      </c>
      <c r="D242" s="116" t="s">
        <v>64</v>
      </c>
      <c r="E242" s="116" t="s">
        <v>62</v>
      </c>
      <c r="F242" s="117">
        <v>1000675</v>
      </c>
      <c r="G242" s="118">
        <v>691500</v>
      </c>
      <c r="H242" s="116" t="s">
        <v>65</v>
      </c>
      <c r="I242" s="116" t="s">
        <v>152</v>
      </c>
      <c r="J242" s="119">
        <v>45190</v>
      </c>
    </row>
    <row r="243" spans="1:10" ht="15">
      <c r="A243" s="116" t="s">
        <v>60</v>
      </c>
      <c r="B243" s="116" t="s">
        <v>3695</v>
      </c>
      <c r="C243" s="116" t="s">
        <v>192</v>
      </c>
      <c r="D243" s="116" t="s">
        <v>438</v>
      </c>
      <c r="E243" s="116" t="s">
        <v>115</v>
      </c>
      <c r="F243" s="117">
        <v>995632</v>
      </c>
      <c r="G243" s="118">
        <v>225000</v>
      </c>
      <c r="H243" s="116" t="s">
        <v>65</v>
      </c>
      <c r="I243" s="116" t="s">
        <v>152</v>
      </c>
      <c r="J243" s="119">
        <v>45033</v>
      </c>
    </row>
    <row r="244" spans="1:10" ht="15">
      <c r="A244" s="116" t="s">
        <v>60</v>
      </c>
      <c r="B244" s="116" t="s">
        <v>3695</v>
      </c>
      <c r="C244" s="116" t="s">
        <v>63</v>
      </c>
      <c r="D244" s="116" t="s">
        <v>64</v>
      </c>
      <c r="E244" s="116" t="s">
        <v>62</v>
      </c>
      <c r="F244" s="117">
        <v>1000122</v>
      </c>
      <c r="G244" s="118">
        <v>2200000</v>
      </c>
      <c r="H244" s="116" t="s">
        <v>65</v>
      </c>
      <c r="I244" s="116" t="s">
        <v>152</v>
      </c>
      <c r="J244" s="119">
        <v>45170</v>
      </c>
    </row>
    <row r="245" spans="1:10" ht="15">
      <c r="A245" s="116" t="s">
        <v>60</v>
      </c>
      <c r="B245" s="116" t="s">
        <v>3695</v>
      </c>
      <c r="C245" s="116" t="s">
        <v>63</v>
      </c>
      <c r="D245" s="116" t="s">
        <v>64</v>
      </c>
      <c r="E245" s="116" t="s">
        <v>87</v>
      </c>
      <c r="F245" s="117">
        <v>995193</v>
      </c>
      <c r="G245" s="118">
        <v>730000</v>
      </c>
      <c r="H245" s="116" t="s">
        <v>65</v>
      </c>
      <c r="I245" s="116" t="s">
        <v>152</v>
      </c>
      <c r="J245" s="119">
        <v>45019</v>
      </c>
    </row>
    <row r="246" spans="1:10" ht="15">
      <c r="A246" s="116" t="s">
        <v>60</v>
      </c>
      <c r="B246" s="116" t="s">
        <v>3695</v>
      </c>
      <c r="C246" s="116" t="s">
        <v>63</v>
      </c>
      <c r="D246" s="116" t="s">
        <v>64</v>
      </c>
      <c r="E246" s="116" t="s">
        <v>62</v>
      </c>
      <c r="F246" s="117">
        <v>1000828</v>
      </c>
      <c r="G246" s="118">
        <v>1405000</v>
      </c>
      <c r="H246" s="116" t="s">
        <v>65</v>
      </c>
      <c r="I246" s="116" t="s">
        <v>152</v>
      </c>
      <c r="J246" s="119">
        <v>45195</v>
      </c>
    </row>
    <row r="247" spans="1:10" ht="15">
      <c r="A247" s="116" t="s">
        <v>60</v>
      </c>
      <c r="B247" s="116" t="s">
        <v>3695</v>
      </c>
      <c r="C247" s="116" t="s">
        <v>192</v>
      </c>
      <c r="D247" s="116" t="s">
        <v>193</v>
      </c>
      <c r="E247" s="116" t="s">
        <v>87</v>
      </c>
      <c r="F247" s="117">
        <v>1000549</v>
      </c>
      <c r="G247" s="118">
        <v>410400</v>
      </c>
      <c r="H247" s="116" t="s">
        <v>152</v>
      </c>
      <c r="I247" s="116" t="s">
        <v>152</v>
      </c>
      <c r="J247" s="119">
        <v>45187</v>
      </c>
    </row>
    <row r="248" spans="1:10" ht="15">
      <c r="A248" s="116" t="s">
        <v>60</v>
      </c>
      <c r="B248" s="116" t="s">
        <v>3695</v>
      </c>
      <c r="C248" s="116" t="s">
        <v>77</v>
      </c>
      <c r="D248" s="116" t="s">
        <v>507</v>
      </c>
      <c r="E248" s="116" t="s">
        <v>62</v>
      </c>
      <c r="F248" s="117">
        <v>1000809</v>
      </c>
      <c r="G248" s="118">
        <v>1300000</v>
      </c>
      <c r="H248" s="116" t="s">
        <v>65</v>
      </c>
      <c r="I248" s="116" t="s">
        <v>152</v>
      </c>
      <c r="J248" s="119">
        <v>45195</v>
      </c>
    </row>
    <row r="249" spans="1:10" ht="15">
      <c r="A249" s="116" t="s">
        <v>60</v>
      </c>
      <c r="B249" s="116" t="s">
        <v>3695</v>
      </c>
      <c r="C249" s="116" t="s">
        <v>77</v>
      </c>
      <c r="D249" s="116" t="s">
        <v>507</v>
      </c>
      <c r="E249" s="116" t="s">
        <v>62</v>
      </c>
      <c r="F249" s="117">
        <v>1000018</v>
      </c>
      <c r="G249" s="118">
        <v>799000</v>
      </c>
      <c r="H249" s="116" t="s">
        <v>65</v>
      </c>
      <c r="I249" s="116" t="s">
        <v>152</v>
      </c>
      <c r="J249" s="119">
        <v>45168</v>
      </c>
    </row>
    <row r="250" spans="1:10" ht="15">
      <c r="A250" s="116" t="s">
        <v>60</v>
      </c>
      <c r="B250" s="116" t="s">
        <v>3695</v>
      </c>
      <c r="C250" s="116" t="s">
        <v>192</v>
      </c>
      <c r="D250" s="116" t="s">
        <v>448</v>
      </c>
      <c r="E250" s="116" t="s">
        <v>62</v>
      </c>
      <c r="F250" s="117">
        <v>995564</v>
      </c>
      <c r="G250" s="118">
        <v>2600000</v>
      </c>
      <c r="H250" s="116" t="s">
        <v>65</v>
      </c>
      <c r="I250" s="116" t="s">
        <v>152</v>
      </c>
      <c r="J250" s="119">
        <v>45029</v>
      </c>
    </row>
    <row r="251" spans="1:10" ht="15">
      <c r="A251" s="116" t="s">
        <v>60</v>
      </c>
      <c r="B251" s="116" t="s">
        <v>3695</v>
      </c>
      <c r="C251" s="116" t="s">
        <v>77</v>
      </c>
      <c r="D251" s="116" t="s">
        <v>507</v>
      </c>
      <c r="E251" s="116" t="s">
        <v>62</v>
      </c>
      <c r="F251" s="117">
        <v>1000821</v>
      </c>
      <c r="G251" s="118">
        <v>545000</v>
      </c>
      <c r="H251" s="116" t="s">
        <v>65</v>
      </c>
      <c r="I251" s="116" t="s">
        <v>152</v>
      </c>
      <c r="J251" s="119">
        <v>45195</v>
      </c>
    </row>
    <row r="252" spans="1:10" ht="15">
      <c r="A252" s="116" t="s">
        <v>60</v>
      </c>
      <c r="B252" s="116" t="s">
        <v>3695</v>
      </c>
      <c r="C252" s="116" t="s">
        <v>77</v>
      </c>
      <c r="D252" s="116" t="s">
        <v>507</v>
      </c>
      <c r="E252" s="116" t="s">
        <v>62</v>
      </c>
      <c r="F252" s="117">
        <v>1000437</v>
      </c>
      <c r="G252" s="118">
        <v>509000</v>
      </c>
      <c r="H252" s="116" t="s">
        <v>65</v>
      </c>
      <c r="I252" s="116" t="s">
        <v>152</v>
      </c>
      <c r="J252" s="119">
        <v>45182</v>
      </c>
    </row>
    <row r="253" spans="1:10" ht="15">
      <c r="A253" s="116" t="s">
        <v>60</v>
      </c>
      <c r="B253" s="116" t="s">
        <v>3695</v>
      </c>
      <c r="C253" s="116" t="s">
        <v>77</v>
      </c>
      <c r="D253" s="116" t="s">
        <v>507</v>
      </c>
      <c r="E253" s="116" t="s">
        <v>62</v>
      </c>
      <c r="F253" s="117">
        <v>999903</v>
      </c>
      <c r="G253" s="118">
        <v>818679</v>
      </c>
      <c r="H253" s="116" t="s">
        <v>65</v>
      </c>
      <c r="I253" s="116" t="s">
        <v>152</v>
      </c>
      <c r="J253" s="119">
        <v>45163</v>
      </c>
    </row>
    <row r="254" spans="1:10" ht="15">
      <c r="A254" s="116" t="s">
        <v>60</v>
      </c>
      <c r="B254" s="116" t="s">
        <v>3695</v>
      </c>
      <c r="C254" s="116" t="s">
        <v>63</v>
      </c>
      <c r="D254" s="116" t="s">
        <v>64</v>
      </c>
      <c r="E254" s="116" t="s">
        <v>62</v>
      </c>
      <c r="F254" s="117">
        <v>1000057</v>
      </c>
      <c r="G254" s="118">
        <v>3900000</v>
      </c>
      <c r="H254" s="116" t="s">
        <v>65</v>
      </c>
      <c r="I254" s="116" t="s">
        <v>152</v>
      </c>
      <c r="J254" s="119">
        <v>45169</v>
      </c>
    </row>
    <row r="255" spans="1:10" ht="15">
      <c r="A255" s="116" t="s">
        <v>60</v>
      </c>
      <c r="B255" s="116" t="s">
        <v>3695</v>
      </c>
      <c r="C255" s="116" t="s">
        <v>77</v>
      </c>
      <c r="D255" s="116" t="s">
        <v>507</v>
      </c>
      <c r="E255" s="116" t="s">
        <v>62</v>
      </c>
      <c r="F255" s="117">
        <v>998211</v>
      </c>
      <c r="G255" s="118">
        <v>599000</v>
      </c>
      <c r="H255" s="116" t="s">
        <v>65</v>
      </c>
      <c r="I255" s="116" t="s">
        <v>152</v>
      </c>
      <c r="J255" s="119">
        <v>45110</v>
      </c>
    </row>
    <row r="256" spans="1:10" ht="15">
      <c r="A256" s="116" t="s">
        <v>60</v>
      </c>
      <c r="B256" s="116" t="s">
        <v>3695</v>
      </c>
      <c r="C256" s="116" t="s">
        <v>192</v>
      </c>
      <c r="D256" s="116" t="s">
        <v>438</v>
      </c>
      <c r="E256" s="116" t="s">
        <v>115</v>
      </c>
      <c r="F256" s="117">
        <v>1000876</v>
      </c>
      <c r="G256" s="118">
        <v>420000</v>
      </c>
      <c r="H256" s="116" t="s">
        <v>65</v>
      </c>
      <c r="I256" s="116" t="s">
        <v>152</v>
      </c>
      <c r="J256" s="119">
        <v>45196</v>
      </c>
    </row>
    <row r="257" spans="1:10" ht="15">
      <c r="A257" s="116" t="s">
        <v>60</v>
      </c>
      <c r="B257" s="116" t="s">
        <v>3695</v>
      </c>
      <c r="C257" s="116" t="s">
        <v>192</v>
      </c>
      <c r="D257" s="116" t="s">
        <v>193</v>
      </c>
      <c r="E257" s="116" t="s">
        <v>87</v>
      </c>
      <c r="F257" s="117">
        <v>995590</v>
      </c>
      <c r="G257" s="118">
        <v>602723</v>
      </c>
      <c r="H257" s="116" t="s">
        <v>152</v>
      </c>
      <c r="I257" s="116" t="s">
        <v>152</v>
      </c>
      <c r="J257" s="119">
        <v>45030</v>
      </c>
    </row>
    <row r="258" spans="1:10" ht="15">
      <c r="A258" s="116" t="s">
        <v>60</v>
      </c>
      <c r="B258" s="116" t="s">
        <v>3695</v>
      </c>
      <c r="C258" s="116" t="s">
        <v>63</v>
      </c>
      <c r="D258" s="116" t="s">
        <v>64</v>
      </c>
      <c r="E258" s="116" t="s">
        <v>62</v>
      </c>
      <c r="F258" s="117">
        <v>995223</v>
      </c>
      <c r="G258" s="118">
        <v>721000</v>
      </c>
      <c r="H258" s="116" t="s">
        <v>65</v>
      </c>
      <c r="I258" s="116" t="s">
        <v>152</v>
      </c>
      <c r="J258" s="119">
        <v>45020</v>
      </c>
    </row>
    <row r="259" spans="1:10" ht="15">
      <c r="A259" s="116" t="s">
        <v>60</v>
      </c>
      <c r="B259" s="116" t="s">
        <v>3695</v>
      </c>
      <c r="C259" s="116" t="s">
        <v>192</v>
      </c>
      <c r="D259" s="116" t="s">
        <v>193</v>
      </c>
      <c r="E259" s="116" t="s">
        <v>87</v>
      </c>
      <c r="F259" s="117">
        <v>999976</v>
      </c>
      <c r="G259" s="118">
        <v>604194</v>
      </c>
      <c r="H259" s="116" t="s">
        <v>152</v>
      </c>
      <c r="I259" s="116" t="s">
        <v>152</v>
      </c>
      <c r="J259" s="119">
        <v>45168</v>
      </c>
    </row>
    <row r="260" spans="1:10" ht="15">
      <c r="A260" s="116" t="s">
        <v>60</v>
      </c>
      <c r="B260" s="116" t="s">
        <v>3695</v>
      </c>
      <c r="C260" s="116" t="s">
        <v>192</v>
      </c>
      <c r="D260" s="116" t="s">
        <v>193</v>
      </c>
      <c r="E260" s="116" t="s">
        <v>62</v>
      </c>
      <c r="F260" s="117">
        <v>995468</v>
      </c>
      <c r="G260" s="118">
        <v>788220</v>
      </c>
      <c r="H260" s="116" t="s">
        <v>152</v>
      </c>
      <c r="I260" s="116" t="s">
        <v>152</v>
      </c>
      <c r="J260" s="119">
        <v>45027</v>
      </c>
    </row>
    <row r="261" spans="1:10" ht="15">
      <c r="A261" s="116" t="s">
        <v>60</v>
      </c>
      <c r="B261" s="116" t="s">
        <v>3695</v>
      </c>
      <c r="C261" s="116" t="s">
        <v>116</v>
      </c>
      <c r="D261" s="116" t="s">
        <v>117</v>
      </c>
      <c r="E261" s="116" t="s">
        <v>76</v>
      </c>
      <c r="F261" s="117">
        <v>995595</v>
      </c>
      <c r="G261" s="118">
        <v>1045000</v>
      </c>
      <c r="H261" s="116" t="s">
        <v>65</v>
      </c>
      <c r="I261" s="116" t="s">
        <v>152</v>
      </c>
      <c r="J261" s="119">
        <v>45030</v>
      </c>
    </row>
    <row r="262" spans="1:10" ht="15">
      <c r="A262" s="116" t="s">
        <v>60</v>
      </c>
      <c r="B262" s="116" t="s">
        <v>3695</v>
      </c>
      <c r="C262" s="116" t="s">
        <v>63</v>
      </c>
      <c r="D262" s="116" t="s">
        <v>64</v>
      </c>
      <c r="E262" s="116" t="s">
        <v>62</v>
      </c>
      <c r="F262" s="117">
        <v>995528</v>
      </c>
      <c r="G262" s="118">
        <v>1300000</v>
      </c>
      <c r="H262" s="116" t="s">
        <v>65</v>
      </c>
      <c r="I262" s="116" t="s">
        <v>152</v>
      </c>
      <c r="J262" s="119">
        <v>45029</v>
      </c>
    </row>
    <row r="263" spans="1:10" ht="15">
      <c r="A263" s="116" t="s">
        <v>60</v>
      </c>
      <c r="B263" s="116" t="s">
        <v>3695</v>
      </c>
      <c r="C263" s="116" t="s">
        <v>77</v>
      </c>
      <c r="D263" s="116" t="s">
        <v>507</v>
      </c>
      <c r="E263" s="116" t="s">
        <v>62</v>
      </c>
      <c r="F263" s="117">
        <v>1000868</v>
      </c>
      <c r="G263" s="118">
        <v>560000</v>
      </c>
      <c r="H263" s="116" t="s">
        <v>65</v>
      </c>
      <c r="I263" s="116" t="s">
        <v>152</v>
      </c>
      <c r="J263" s="119">
        <v>45196</v>
      </c>
    </row>
    <row r="264" spans="1:10" ht="15">
      <c r="A264" s="116" t="s">
        <v>60</v>
      </c>
      <c r="B264" s="116" t="s">
        <v>3695</v>
      </c>
      <c r="C264" s="116" t="s">
        <v>192</v>
      </c>
      <c r="D264" s="116" t="s">
        <v>1732</v>
      </c>
      <c r="E264" s="116" t="s">
        <v>87</v>
      </c>
      <c r="F264" s="117">
        <v>1000589</v>
      </c>
      <c r="G264" s="118">
        <v>217000</v>
      </c>
      <c r="H264" s="116" t="s">
        <v>65</v>
      </c>
      <c r="I264" s="116" t="s">
        <v>152</v>
      </c>
      <c r="J264" s="119">
        <v>45188</v>
      </c>
    </row>
    <row r="265" spans="1:10" ht="15">
      <c r="A265" s="116" t="s">
        <v>60</v>
      </c>
      <c r="B265" s="116" t="s">
        <v>3695</v>
      </c>
      <c r="C265" s="116" t="s">
        <v>192</v>
      </c>
      <c r="D265" s="116" t="s">
        <v>193</v>
      </c>
      <c r="E265" s="116" t="s">
        <v>87</v>
      </c>
      <c r="F265" s="117">
        <v>999996</v>
      </c>
      <c r="G265" s="118">
        <v>472000</v>
      </c>
      <c r="H265" s="116" t="s">
        <v>152</v>
      </c>
      <c r="I265" s="116" t="s">
        <v>152</v>
      </c>
      <c r="J265" s="119">
        <v>45168</v>
      </c>
    </row>
    <row r="266" spans="1:10" ht="15">
      <c r="A266" s="116" t="s">
        <v>60</v>
      </c>
      <c r="B266" s="116" t="s">
        <v>3695</v>
      </c>
      <c r="C266" s="116" t="s">
        <v>77</v>
      </c>
      <c r="D266" s="116" t="s">
        <v>507</v>
      </c>
      <c r="E266" s="116" t="s">
        <v>62</v>
      </c>
      <c r="F266" s="117">
        <v>998768</v>
      </c>
      <c r="G266" s="118">
        <v>160000</v>
      </c>
      <c r="H266" s="116" t="s">
        <v>65</v>
      </c>
      <c r="I266" s="116" t="s">
        <v>152</v>
      </c>
      <c r="J266" s="119">
        <v>45128</v>
      </c>
    </row>
    <row r="267" spans="1:10" ht="15">
      <c r="A267" s="116" t="s">
        <v>60</v>
      </c>
      <c r="B267" s="116" t="s">
        <v>3695</v>
      </c>
      <c r="C267" s="116" t="s">
        <v>63</v>
      </c>
      <c r="D267" s="116" t="s">
        <v>64</v>
      </c>
      <c r="E267" s="116" t="s">
        <v>62</v>
      </c>
      <c r="F267" s="117">
        <v>998898</v>
      </c>
      <c r="G267" s="118">
        <v>590000</v>
      </c>
      <c r="H267" s="116" t="s">
        <v>65</v>
      </c>
      <c r="I267" s="116" t="s">
        <v>152</v>
      </c>
      <c r="J267" s="119">
        <v>45133</v>
      </c>
    </row>
    <row r="268" spans="1:10" ht="15">
      <c r="A268" s="116" t="s">
        <v>60</v>
      </c>
      <c r="B268" s="116" t="s">
        <v>3695</v>
      </c>
      <c r="C268" s="116" t="s">
        <v>192</v>
      </c>
      <c r="D268" s="116" t="s">
        <v>193</v>
      </c>
      <c r="E268" s="116" t="s">
        <v>87</v>
      </c>
      <c r="F268" s="117">
        <v>997646</v>
      </c>
      <c r="G268" s="118">
        <v>451918</v>
      </c>
      <c r="H268" s="116" t="s">
        <v>152</v>
      </c>
      <c r="I268" s="116" t="s">
        <v>152</v>
      </c>
      <c r="J268" s="119">
        <v>45093</v>
      </c>
    </row>
    <row r="269" spans="1:10" ht="15">
      <c r="A269" s="116" t="s">
        <v>60</v>
      </c>
      <c r="B269" s="116" t="s">
        <v>3695</v>
      </c>
      <c r="C269" s="116" t="s">
        <v>192</v>
      </c>
      <c r="D269" s="116" t="s">
        <v>193</v>
      </c>
      <c r="E269" s="116" t="s">
        <v>87</v>
      </c>
      <c r="F269" s="117">
        <v>997230</v>
      </c>
      <c r="G269" s="118">
        <v>687490</v>
      </c>
      <c r="H269" s="116" t="s">
        <v>152</v>
      </c>
      <c r="I269" s="116" t="s">
        <v>152</v>
      </c>
      <c r="J269" s="119">
        <v>45085</v>
      </c>
    </row>
    <row r="270" spans="1:10" ht="15">
      <c r="A270" s="116" t="s">
        <v>60</v>
      </c>
      <c r="B270" s="116" t="s">
        <v>3695</v>
      </c>
      <c r="C270" s="116" t="s">
        <v>77</v>
      </c>
      <c r="D270" s="116" t="s">
        <v>507</v>
      </c>
      <c r="E270" s="116" t="s">
        <v>62</v>
      </c>
      <c r="F270" s="117">
        <v>998891</v>
      </c>
      <c r="G270" s="118">
        <v>740000</v>
      </c>
      <c r="H270" s="116" t="s">
        <v>65</v>
      </c>
      <c r="I270" s="116" t="s">
        <v>152</v>
      </c>
      <c r="J270" s="119">
        <v>45133</v>
      </c>
    </row>
    <row r="271" spans="1:10" ht="15">
      <c r="A271" s="116" t="s">
        <v>60</v>
      </c>
      <c r="B271" s="116" t="s">
        <v>3695</v>
      </c>
      <c r="C271" s="116" t="s">
        <v>192</v>
      </c>
      <c r="D271" s="116" t="s">
        <v>193</v>
      </c>
      <c r="E271" s="116" t="s">
        <v>62</v>
      </c>
      <c r="F271" s="117">
        <v>997203</v>
      </c>
      <c r="G271" s="118">
        <v>595668</v>
      </c>
      <c r="H271" s="116" t="s">
        <v>152</v>
      </c>
      <c r="I271" s="116" t="s">
        <v>152</v>
      </c>
      <c r="J271" s="119">
        <v>45084</v>
      </c>
    </row>
    <row r="272" spans="1:10" ht="15">
      <c r="A272" s="116" t="s">
        <v>60</v>
      </c>
      <c r="B272" s="116" t="s">
        <v>3695</v>
      </c>
      <c r="C272" s="116" t="s">
        <v>63</v>
      </c>
      <c r="D272" s="116" t="s">
        <v>64</v>
      </c>
      <c r="E272" s="116" t="s">
        <v>62</v>
      </c>
      <c r="F272" s="117">
        <v>996971</v>
      </c>
      <c r="G272" s="118">
        <v>2245000</v>
      </c>
      <c r="H272" s="116" t="s">
        <v>65</v>
      </c>
      <c r="I272" s="116" t="s">
        <v>152</v>
      </c>
      <c r="J272" s="119">
        <v>45078</v>
      </c>
    </row>
    <row r="273" spans="1:10" ht="15">
      <c r="A273" s="116" t="s">
        <v>60</v>
      </c>
      <c r="B273" s="116" t="s">
        <v>3695</v>
      </c>
      <c r="C273" s="116" t="s">
        <v>63</v>
      </c>
      <c r="D273" s="116" t="s">
        <v>64</v>
      </c>
      <c r="E273" s="116" t="s">
        <v>62</v>
      </c>
      <c r="F273" s="117">
        <v>996938</v>
      </c>
      <c r="G273" s="118">
        <v>639000</v>
      </c>
      <c r="H273" s="116" t="s">
        <v>65</v>
      </c>
      <c r="I273" s="116" t="s">
        <v>152</v>
      </c>
      <c r="J273" s="119">
        <v>45077</v>
      </c>
    </row>
    <row r="274" spans="1:10" ht="15">
      <c r="A274" s="116" t="s">
        <v>60</v>
      </c>
      <c r="B274" s="116" t="s">
        <v>3695</v>
      </c>
      <c r="C274" s="116" t="s">
        <v>63</v>
      </c>
      <c r="D274" s="116" t="s">
        <v>64</v>
      </c>
      <c r="E274" s="116" t="s">
        <v>62</v>
      </c>
      <c r="F274" s="117">
        <v>996962</v>
      </c>
      <c r="G274" s="118">
        <v>595000</v>
      </c>
      <c r="H274" s="116" t="s">
        <v>65</v>
      </c>
      <c r="I274" s="116" t="s">
        <v>152</v>
      </c>
      <c r="J274" s="119">
        <v>45078</v>
      </c>
    </row>
    <row r="275" spans="1:10" ht="15">
      <c r="A275" s="116" t="s">
        <v>60</v>
      </c>
      <c r="B275" s="116" t="s">
        <v>3695</v>
      </c>
      <c r="C275" s="116" t="s">
        <v>77</v>
      </c>
      <c r="D275" s="116" t="s">
        <v>507</v>
      </c>
      <c r="E275" s="116" t="s">
        <v>62</v>
      </c>
      <c r="F275" s="117">
        <v>998905</v>
      </c>
      <c r="G275" s="118">
        <v>723573.23</v>
      </c>
      <c r="H275" s="116" t="s">
        <v>152</v>
      </c>
      <c r="I275" s="116" t="s">
        <v>152</v>
      </c>
      <c r="J275" s="119">
        <v>45133</v>
      </c>
    </row>
    <row r="276" spans="1:10" ht="15">
      <c r="A276" s="116" t="s">
        <v>60</v>
      </c>
      <c r="B276" s="116" t="s">
        <v>3695</v>
      </c>
      <c r="C276" s="116" t="s">
        <v>192</v>
      </c>
      <c r="D276" s="116" t="s">
        <v>193</v>
      </c>
      <c r="E276" s="116" t="s">
        <v>62</v>
      </c>
      <c r="F276" s="117">
        <v>998755</v>
      </c>
      <c r="G276" s="118">
        <v>687031</v>
      </c>
      <c r="H276" s="116" t="s">
        <v>152</v>
      </c>
      <c r="I276" s="116" t="s">
        <v>152</v>
      </c>
      <c r="J276" s="119">
        <v>45127</v>
      </c>
    </row>
    <row r="277" spans="1:10" ht="15">
      <c r="A277" s="116" t="s">
        <v>60</v>
      </c>
      <c r="B277" s="116" t="s">
        <v>3695</v>
      </c>
      <c r="C277" s="116" t="s">
        <v>77</v>
      </c>
      <c r="D277" s="116" t="s">
        <v>507</v>
      </c>
      <c r="E277" s="116" t="s">
        <v>115</v>
      </c>
      <c r="F277" s="117">
        <v>998738</v>
      </c>
      <c r="G277" s="118">
        <v>50000</v>
      </c>
      <c r="H277" s="116" t="s">
        <v>65</v>
      </c>
      <c r="I277" s="116" t="s">
        <v>152</v>
      </c>
      <c r="J277" s="119">
        <v>45127</v>
      </c>
    </row>
    <row r="278" spans="1:10" ht="15">
      <c r="A278" s="116" t="s">
        <v>60</v>
      </c>
      <c r="B278" s="116" t="s">
        <v>3695</v>
      </c>
      <c r="C278" s="116" t="s">
        <v>192</v>
      </c>
      <c r="D278" s="116" t="s">
        <v>193</v>
      </c>
      <c r="E278" s="116" t="s">
        <v>62</v>
      </c>
      <c r="F278" s="117">
        <v>998737</v>
      </c>
      <c r="G278" s="118">
        <v>685713</v>
      </c>
      <c r="H278" s="116" t="s">
        <v>152</v>
      </c>
      <c r="I278" s="116" t="s">
        <v>152</v>
      </c>
      <c r="J278" s="119">
        <v>45127</v>
      </c>
    </row>
    <row r="279" spans="1:10" ht="15">
      <c r="A279" s="116" t="s">
        <v>60</v>
      </c>
      <c r="B279" s="116" t="s">
        <v>3695</v>
      </c>
      <c r="C279" s="116" t="s">
        <v>63</v>
      </c>
      <c r="D279" s="116" t="s">
        <v>64</v>
      </c>
      <c r="E279" s="116" t="s">
        <v>62</v>
      </c>
      <c r="F279" s="117">
        <v>998719</v>
      </c>
      <c r="G279" s="118">
        <v>4300000</v>
      </c>
      <c r="H279" s="116" t="s">
        <v>65</v>
      </c>
      <c r="I279" s="116" t="s">
        <v>152</v>
      </c>
      <c r="J279" s="119">
        <v>45126</v>
      </c>
    </row>
    <row r="280" spans="1:10" ht="15">
      <c r="A280" s="116" t="s">
        <v>60</v>
      </c>
      <c r="B280" s="116" t="s">
        <v>3695</v>
      </c>
      <c r="C280" s="116" t="s">
        <v>82</v>
      </c>
      <c r="D280" s="116" t="s">
        <v>1122</v>
      </c>
      <c r="E280" s="116" t="s">
        <v>62</v>
      </c>
      <c r="F280" s="117">
        <v>997884</v>
      </c>
      <c r="G280" s="118">
        <v>758500</v>
      </c>
      <c r="H280" s="116" t="s">
        <v>65</v>
      </c>
      <c r="I280" s="116" t="s">
        <v>152</v>
      </c>
      <c r="J280" s="119">
        <v>45100</v>
      </c>
    </row>
    <row r="281" spans="1:10" ht="15">
      <c r="A281" s="116" t="s">
        <v>60</v>
      </c>
      <c r="B281" s="116" t="s">
        <v>3695</v>
      </c>
      <c r="C281" s="116" t="s">
        <v>63</v>
      </c>
      <c r="D281" s="116" t="s">
        <v>64</v>
      </c>
      <c r="E281" s="116" t="s">
        <v>76</v>
      </c>
      <c r="F281" s="117">
        <v>1001253</v>
      </c>
      <c r="G281" s="118">
        <v>1650000</v>
      </c>
      <c r="H281" s="116" t="s">
        <v>65</v>
      </c>
      <c r="I281" s="116" t="s">
        <v>152</v>
      </c>
      <c r="J281" s="119">
        <v>45205</v>
      </c>
    </row>
    <row r="282" spans="1:10" ht="15">
      <c r="A282" s="116" t="s">
        <v>60</v>
      </c>
      <c r="B282" s="116" t="s">
        <v>3695</v>
      </c>
      <c r="C282" s="116" t="s">
        <v>77</v>
      </c>
      <c r="D282" s="116" t="s">
        <v>507</v>
      </c>
      <c r="E282" s="116" t="s">
        <v>62</v>
      </c>
      <c r="F282" s="117">
        <v>998794</v>
      </c>
      <c r="G282" s="118">
        <v>650000</v>
      </c>
      <c r="H282" s="116" t="s">
        <v>65</v>
      </c>
      <c r="I282" s="116" t="s">
        <v>152</v>
      </c>
      <c r="J282" s="119">
        <v>45131</v>
      </c>
    </row>
    <row r="283" spans="1:10" ht="15">
      <c r="A283" s="116" t="s">
        <v>60</v>
      </c>
      <c r="B283" s="116" t="s">
        <v>3695</v>
      </c>
      <c r="C283" s="116" t="s">
        <v>192</v>
      </c>
      <c r="D283" s="116" t="s">
        <v>193</v>
      </c>
      <c r="E283" s="116" t="s">
        <v>62</v>
      </c>
      <c r="F283" s="117">
        <v>998981</v>
      </c>
      <c r="G283" s="118">
        <v>908961</v>
      </c>
      <c r="H283" s="116" t="s">
        <v>152</v>
      </c>
      <c r="I283" s="116" t="s">
        <v>152</v>
      </c>
      <c r="J283" s="119">
        <v>45135</v>
      </c>
    </row>
    <row r="284" spans="1:10" ht="15">
      <c r="A284" s="116" t="s">
        <v>60</v>
      </c>
      <c r="B284" s="116" t="s">
        <v>3695</v>
      </c>
      <c r="C284" s="116" t="s">
        <v>700</v>
      </c>
      <c r="D284" s="116" t="s">
        <v>701</v>
      </c>
      <c r="E284" s="116" t="s">
        <v>62</v>
      </c>
      <c r="F284" s="117">
        <v>995821</v>
      </c>
      <c r="G284" s="118">
        <v>1115000</v>
      </c>
      <c r="H284" s="116" t="s">
        <v>65</v>
      </c>
      <c r="I284" s="116" t="s">
        <v>152</v>
      </c>
      <c r="J284" s="119">
        <v>45037</v>
      </c>
    </row>
    <row r="285" spans="1:10" ht="15">
      <c r="A285" s="116" t="s">
        <v>60</v>
      </c>
      <c r="B285" s="116" t="s">
        <v>3695</v>
      </c>
      <c r="C285" s="116" t="s">
        <v>192</v>
      </c>
      <c r="D285" s="116" t="s">
        <v>1463</v>
      </c>
      <c r="E285" s="116" t="s">
        <v>62</v>
      </c>
      <c r="F285" s="117">
        <v>996030</v>
      </c>
      <c r="G285" s="118">
        <v>725000</v>
      </c>
      <c r="H285" s="116" t="s">
        <v>65</v>
      </c>
      <c r="I285" s="116" t="s">
        <v>152</v>
      </c>
      <c r="J285" s="119">
        <v>45044</v>
      </c>
    </row>
    <row r="286" spans="1:10" ht="15">
      <c r="A286" s="116" t="s">
        <v>60</v>
      </c>
      <c r="B286" s="116" t="s">
        <v>3695</v>
      </c>
      <c r="C286" s="116" t="s">
        <v>82</v>
      </c>
      <c r="D286" s="116" t="s">
        <v>1122</v>
      </c>
      <c r="E286" s="116" t="s">
        <v>62</v>
      </c>
      <c r="F286" s="117">
        <v>997427</v>
      </c>
      <c r="G286" s="118">
        <v>790000</v>
      </c>
      <c r="H286" s="116" t="s">
        <v>65</v>
      </c>
      <c r="I286" s="116" t="s">
        <v>152</v>
      </c>
      <c r="J286" s="119">
        <v>45089</v>
      </c>
    </row>
    <row r="287" spans="1:10" ht="15">
      <c r="A287" s="116" t="s">
        <v>60</v>
      </c>
      <c r="B287" s="116" t="s">
        <v>3695</v>
      </c>
      <c r="C287" s="116" t="s">
        <v>63</v>
      </c>
      <c r="D287" s="116" t="s">
        <v>64</v>
      </c>
      <c r="E287" s="116" t="s">
        <v>87</v>
      </c>
      <c r="F287" s="117">
        <v>997473</v>
      </c>
      <c r="G287" s="118">
        <v>1000000</v>
      </c>
      <c r="H287" s="116" t="s">
        <v>65</v>
      </c>
      <c r="I287" s="116" t="s">
        <v>152</v>
      </c>
      <c r="J287" s="119">
        <v>45090</v>
      </c>
    </row>
    <row r="288" spans="1:10" ht="15">
      <c r="A288" s="116" t="s">
        <v>60</v>
      </c>
      <c r="B288" s="116" t="s">
        <v>3695</v>
      </c>
      <c r="C288" s="116" t="s">
        <v>63</v>
      </c>
      <c r="D288" s="116" t="s">
        <v>64</v>
      </c>
      <c r="E288" s="116" t="s">
        <v>62</v>
      </c>
      <c r="F288" s="117">
        <v>997420</v>
      </c>
      <c r="G288" s="118">
        <v>1950000</v>
      </c>
      <c r="H288" s="116" t="s">
        <v>65</v>
      </c>
      <c r="I288" s="116" t="s">
        <v>152</v>
      </c>
      <c r="J288" s="119">
        <v>45089</v>
      </c>
    </row>
    <row r="289" spans="1:10" ht="15">
      <c r="A289" s="116" t="s">
        <v>60</v>
      </c>
      <c r="B289" s="116" t="s">
        <v>3695</v>
      </c>
      <c r="C289" s="116" t="s">
        <v>192</v>
      </c>
      <c r="D289" s="116" t="s">
        <v>193</v>
      </c>
      <c r="E289" s="116" t="s">
        <v>87</v>
      </c>
      <c r="F289" s="117">
        <v>995806</v>
      </c>
      <c r="G289" s="118">
        <v>447696</v>
      </c>
      <c r="H289" s="116" t="s">
        <v>152</v>
      </c>
      <c r="I289" s="116" t="s">
        <v>152</v>
      </c>
      <c r="J289" s="119">
        <v>45037</v>
      </c>
    </row>
    <row r="290" spans="1:10" ht="15">
      <c r="A290" s="116" t="s">
        <v>60</v>
      </c>
      <c r="B290" s="116" t="s">
        <v>3695</v>
      </c>
      <c r="C290" s="116" t="s">
        <v>77</v>
      </c>
      <c r="D290" s="116" t="s">
        <v>507</v>
      </c>
      <c r="E290" s="116" t="s">
        <v>62</v>
      </c>
      <c r="F290" s="117">
        <v>998901</v>
      </c>
      <c r="G290" s="118">
        <v>1000000</v>
      </c>
      <c r="H290" s="116" t="s">
        <v>65</v>
      </c>
      <c r="I290" s="116" t="s">
        <v>152</v>
      </c>
      <c r="J290" s="119">
        <v>45133</v>
      </c>
    </row>
    <row r="291" spans="1:10" ht="15">
      <c r="A291" s="116" t="s">
        <v>60</v>
      </c>
      <c r="B291" s="116" t="s">
        <v>3695</v>
      </c>
      <c r="C291" s="116" t="s">
        <v>63</v>
      </c>
      <c r="D291" s="116" t="s">
        <v>64</v>
      </c>
      <c r="E291" s="116" t="s">
        <v>62</v>
      </c>
      <c r="F291" s="117">
        <v>997556</v>
      </c>
      <c r="G291" s="118">
        <v>2195000</v>
      </c>
      <c r="H291" s="116" t="s">
        <v>65</v>
      </c>
      <c r="I291" s="116" t="s">
        <v>152</v>
      </c>
      <c r="J291" s="119">
        <v>45092</v>
      </c>
    </row>
    <row r="292" spans="1:10" ht="15">
      <c r="A292" s="116" t="s">
        <v>60</v>
      </c>
      <c r="B292" s="116" t="s">
        <v>3695</v>
      </c>
      <c r="C292" s="116" t="s">
        <v>192</v>
      </c>
      <c r="D292" s="116" t="s">
        <v>193</v>
      </c>
      <c r="E292" s="116" t="s">
        <v>87</v>
      </c>
      <c r="F292" s="117">
        <v>997247</v>
      </c>
      <c r="G292" s="118">
        <v>453936</v>
      </c>
      <c r="H292" s="116" t="s">
        <v>152</v>
      </c>
      <c r="I292" s="116" t="s">
        <v>152</v>
      </c>
      <c r="J292" s="119">
        <v>45085</v>
      </c>
    </row>
    <row r="293" spans="1:10" ht="15">
      <c r="A293" s="116" t="s">
        <v>60</v>
      </c>
      <c r="B293" s="116" t="s">
        <v>3695</v>
      </c>
      <c r="C293" s="116" t="s">
        <v>192</v>
      </c>
      <c r="D293" s="116" t="s">
        <v>193</v>
      </c>
      <c r="E293" s="116" t="s">
        <v>87</v>
      </c>
      <c r="F293" s="117">
        <v>996058</v>
      </c>
      <c r="G293" s="118">
        <v>455000</v>
      </c>
      <c r="H293" s="116" t="s">
        <v>152</v>
      </c>
      <c r="I293" s="116" t="s">
        <v>152</v>
      </c>
      <c r="J293" s="119">
        <v>45044</v>
      </c>
    </row>
    <row r="294" spans="1:10" ht="15">
      <c r="A294" s="116" t="s">
        <v>60</v>
      </c>
      <c r="B294" s="116" t="s">
        <v>3695</v>
      </c>
      <c r="C294" s="116" t="s">
        <v>192</v>
      </c>
      <c r="D294" s="116" t="s">
        <v>438</v>
      </c>
      <c r="E294" s="116" t="s">
        <v>62</v>
      </c>
      <c r="F294" s="117">
        <v>998972</v>
      </c>
      <c r="G294" s="118">
        <v>835000</v>
      </c>
      <c r="H294" s="116" t="s">
        <v>65</v>
      </c>
      <c r="I294" s="116" t="s">
        <v>152</v>
      </c>
      <c r="J294" s="119">
        <v>45135</v>
      </c>
    </row>
    <row r="295" spans="1:10" ht="15">
      <c r="A295" s="116" t="s">
        <v>60</v>
      </c>
      <c r="B295" s="116" t="s">
        <v>3695</v>
      </c>
      <c r="C295" s="116" t="s">
        <v>192</v>
      </c>
      <c r="D295" s="116" t="s">
        <v>193</v>
      </c>
      <c r="E295" s="116" t="s">
        <v>87</v>
      </c>
      <c r="F295" s="117">
        <v>997344</v>
      </c>
      <c r="G295" s="118">
        <v>387372</v>
      </c>
      <c r="H295" s="116" t="s">
        <v>152</v>
      </c>
      <c r="I295" s="116" t="s">
        <v>152</v>
      </c>
      <c r="J295" s="119">
        <v>45086</v>
      </c>
    </row>
    <row r="296" spans="1:10" ht="15">
      <c r="A296" s="116" t="s">
        <v>60</v>
      </c>
      <c r="B296" s="116" t="s">
        <v>3695</v>
      </c>
      <c r="C296" s="116" t="s">
        <v>192</v>
      </c>
      <c r="D296" s="116" t="s">
        <v>193</v>
      </c>
      <c r="E296" s="116" t="s">
        <v>87</v>
      </c>
      <c r="F296" s="117">
        <v>997274</v>
      </c>
      <c r="G296" s="118">
        <v>497725</v>
      </c>
      <c r="H296" s="116" t="s">
        <v>152</v>
      </c>
      <c r="I296" s="116" t="s">
        <v>152</v>
      </c>
      <c r="J296" s="119">
        <v>45085</v>
      </c>
    </row>
    <row r="297" spans="1:10" ht="15">
      <c r="A297" s="116" t="s">
        <v>60</v>
      </c>
      <c r="B297" s="116" t="s">
        <v>3695</v>
      </c>
      <c r="C297" s="116" t="s">
        <v>77</v>
      </c>
      <c r="D297" s="116" t="s">
        <v>507</v>
      </c>
      <c r="E297" s="116" t="s">
        <v>62</v>
      </c>
      <c r="F297" s="117">
        <v>998927</v>
      </c>
      <c r="G297" s="118">
        <v>509000</v>
      </c>
      <c r="H297" s="116" t="s">
        <v>65</v>
      </c>
      <c r="I297" s="116" t="s">
        <v>152</v>
      </c>
      <c r="J297" s="119">
        <v>45134</v>
      </c>
    </row>
    <row r="298" spans="1:10" ht="15">
      <c r="A298" s="116" t="s">
        <v>60</v>
      </c>
      <c r="B298" s="116" t="s">
        <v>3695</v>
      </c>
      <c r="C298" s="116" t="s">
        <v>192</v>
      </c>
      <c r="D298" s="116" t="s">
        <v>193</v>
      </c>
      <c r="E298" s="116" t="s">
        <v>87</v>
      </c>
      <c r="F298" s="117">
        <v>997268</v>
      </c>
      <c r="G298" s="118">
        <v>395528</v>
      </c>
      <c r="H298" s="116" t="s">
        <v>152</v>
      </c>
      <c r="I298" s="116" t="s">
        <v>152</v>
      </c>
      <c r="J298" s="119">
        <v>45085</v>
      </c>
    </row>
    <row r="299" spans="1:10" ht="15">
      <c r="A299" s="116" t="s">
        <v>60</v>
      </c>
      <c r="B299" s="116" t="s">
        <v>3695</v>
      </c>
      <c r="C299" s="116" t="s">
        <v>63</v>
      </c>
      <c r="D299" s="116" t="s">
        <v>64</v>
      </c>
      <c r="E299" s="116" t="s">
        <v>87</v>
      </c>
      <c r="F299" s="117">
        <v>998636</v>
      </c>
      <c r="G299" s="118">
        <v>1092000</v>
      </c>
      <c r="H299" s="116" t="s">
        <v>65</v>
      </c>
      <c r="I299" s="116" t="s">
        <v>152</v>
      </c>
      <c r="J299" s="119">
        <v>45124</v>
      </c>
    </row>
    <row r="300" spans="1:10" ht="15">
      <c r="A300" s="116" t="s">
        <v>60</v>
      </c>
      <c r="B300" s="116" t="s">
        <v>3695</v>
      </c>
      <c r="C300" s="116" t="s">
        <v>82</v>
      </c>
      <c r="D300" s="116" t="s">
        <v>1122</v>
      </c>
      <c r="E300" s="116" t="s">
        <v>62</v>
      </c>
      <c r="F300" s="117">
        <v>997384</v>
      </c>
      <c r="G300" s="118">
        <v>500000</v>
      </c>
      <c r="H300" s="116" t="s">
        <v>65</v>
      </c>
      <c r="I300" s="116" t="s">
        <v>152</v>
      </c>
      <c r="J300" s="119">
        <v>45089</v>
      </c>
    </row>
    <row r="301" spans="1:10" ht="15">
      <c r="A301" s="116" t="s">
        <v>60</v>
      </c>
      <c r="B301" s="116" t="s">
        <v>3695</v>
      </c>
      <c r="C301" s="116" t="s">
        <v>203</v>
      </c>
      <c r="D301" s="116" t="s">
        <v>2207</v>
      </c>
      <c r="E301" s="116" t="s">
        <v>62</v>
      </c>
      <c r="F301" s="117">
        <v>998077</v>
      </c>
      <c r="G301" s="118">
        <v>1300000</v>
      </c>
      <c r="H301" s="116" t="s">
        <v>65</v>
      </c>
      <c r="I301" s="116" t="s">
        <v>152</v>
      </c>
      <c r="J301" s="119">
        <v>45106</v>
      </c>
    </row>
    <row r="302" spans="1:10" ht="15">
      <c r="A302" s="116" t="s">
        <v>60</v>
      </c>
      <c r="B302" s="116" t="s">
        <v>3695</v>
      </c>
      <c r="C302" s="116" t="s">
        <v>77</v>
      </c>
      <c r="D302" s="116" t="s">
        <v>507</v>
      </c>
      <c r="E302" s="116" t="s">
        <v>62</v>
      </c>
      <c r="F302" s="117">
        <v>1001027</v>
      </c>
      <c r="G302" s="118">
        <v>650000</v>
      </c>
      <c r="H302" s="116" t="s">
        <v>65</v>
      </c>
      <c r="I302" s="116" t="s">
        <v>152</v>
      </c>
      <c r="J302" s="119">
        <v>45198</v>
      </c>
    </row>
    <row r="303" spans="1:10" ht="15">
      <c r="A303" s="116" t="s">
        <v>60</v>
      </c>
      <c r="B303" s="116" t="s">
        <v>3695</v>
      </c>
      <c r="C303" s="116" t="s">
        <v>77</v>
      </c>
      <c r="D303" s="116" t="s">
        <v>507</v>
      </c>
      <c r="E303" s="116" t="s">
        <v>62</v>
      </c>
      <c r="F303" s="117">
        <v>998468</v>
      </c>
      <c r="G303" s="118">
        <v>880000</v>
      </c>
      <c r="H303" s="116" t="s">
        <v>65</v>
      </c>
      <c r="I303" s="116" t="s">
        <v>152</v>
      </c>
      <c r="J303" s="119">
        <v>45120</v>
      </c>
    </row>
    <row r="304" spans="1:10" ht="15">
      <c r="A304" s="116" t="s">
        <v>60</v>
      </c>
      <c r="B304" s="116" t="s">
        <v>3695</v>
      </c>
      <c r="C304" s="116" t="s">
        <v>77</v>
      </c>
      <c r="D304" s="116" t="s">
        <v>507</v>
      </c>
      <c r="E304" s="116" t="s">
        <v>62</v>
      </c>
      <c r="F304" s="117">
        <v>1001016</v>
      </c>
      <c r="G304" s="118">
        <v>425000</v>
      </c>
      <c r="H304" s="116" t="s">
        <v>65</v>
      </c>
      <c r="I304" s="116" t="s">
        <v>152</v>
      </c>
      <c r="J304" s="119">
        <v>45198</v>
      </c>
    </row>
    <row r="305" spans="1:10" ht="15">
      <c r="A305" s="116" t="s">
        <v>60</v>
      </c>
      <c r="B305" s="116" t="s">
        <v>3695</v>
      </c>
      <c r="C305" s="116" t="s">
        <v>77</v>
      </c>
      <c r="D305" s="116" t="s">
        <v>507</v>
      </c>
      <c r="E305" s="116" t="s">
        <v>62</v>
      </c>
      <c r="F305" s="117">
        <v>998392</v>
      </c>
      <c r="G305" s="118">
        <v>599900</v>
      </c>
      <c r="H305" s="116" t="s">
        <v>65</v>
      </c>
      <c r="I305" s="116" t="s">
        <v>152</v>
      </c>
      <c r="J305" s="119">
        <v>45118</v>
      </c>
    </row>
    <row r="306" spans="1:10" ht="15">
      <c r="A306" s="116" t="s">
        <v>60</v>
      </c>
      <c r="B306" s="116" t="s">
        <v>3695</v>
      </c>
      <c r="C306" s="116" t="s">
        <v>63</v>
      </c>
      <c r="D306" s="116" t="s">
        <v>64</v>
      </c>
      <c r="E306" s="116" t="s">
        <v>62</v>
      </c>
      <c r="F306" s="117">
        <v>998367</v>
      </c>
      <c r="G306" s="118">
        <v>1800000</v>
      </c>
      <c r="H306" s="116" t="s">
        <v>65</v>
      </c>
      <c r="I306" s="116" t="s">
        <v>152</v>
      </c>
      <c r="J306" s="119">
        <v>45117</v>
      </c>
    </row>
    <row r="307" spans="1:10" ht="15">
      <c r="A307" s="116" t="s">
        <v>60</v>
      </c>
      <c r="B307" s="116" t="s">
        <v>3695</v>
      </c>
      <c r="C307" s="116" t="s">
        <v>192</v>
      </c>
      <c r="D307" s="116" t="s">
        <v>448</v>
      </c>
      <c r="E307" s="116" t="s">
        <v>62</v>
      </c>
      <c r="F307" s="117">
        <v>998946</v>
      </c>
      <c r="G307" s="118">
        <v>330000</v>
      </c>
      <c r="H307" s="116" t="s">
        <v>65</v>
      </c>
      <c r="I307" s="116" t="s">
        <v>152</v>
      </c>
      <c r="J307" s="119">
        <v>45134</v>
      </c>
    </row>
    <row r="308" spans="1:10" ht="15">
      <c r="A308" s="116" t="s">
        <v>60</v>
      </c>
      <c r="B308" s="116" t="s">
        <v>3695</v>
      </c>
      <c r="C308" s="116" t="s">
        <v>192</v>
      </c>
      <c r="D308" s="116" t="s">
        <v>193</v>
      </c>
      <c r="E308" s="116" t="s">
        <v>87</v>
      </c>
      <c r="F308" s="117">
        <v>996949</v>
      </c>
      <c r="G308" s="118">
        <v>385000</v>
      </c>
      <c r="H308" s="116" t="s">
        <v>152</v>
      </c>
      <c r="I308" s="116" t="s">
        <v>152</v>
      </c>
      <c r="J308" s="119">
        <v>45078</v>
      </c>
    </row>
    <row r="309" spans="1:10" ht="15">
      <c r="A309" s="116" t="s">
        <v>60</v>
      </c>
      <c r="B309" s="116" t="s">
        <v>3695</v>
      </c>
      <c r="C309" s="116" t="s">
        <v>192</v>
      </c>
      <c r="D309" s="116" t="s">
        <v>193</v>
      </c>
      <c r="E309" s="116" t="s">
        <v>62</v>
      </c>
      <c r="F309" s="117">
        <v>998338</v>
      </c>
      <c r="G309" s="118">
        <v>619893</v>
      </c>
      <c r="H309" s="116" t="s">
        <v>152</v>
      </c>
      <c r="I309" s="116" t="s">
        <v>152</v>
      </c>
      <c r="J309" s="119">
        <v>45117</v>
      </c>
    </row>
    <row r="310" spans="1:10" ht="15">
      <c r="A310" s="116" t="s">
        <v>60</v>
      </c>
      <c r="B310" s="116" t="s">
        <v>3695</v>
      </c>
      <c r="C310" s="116" t="s">
        <v>63</v>
      </c>
      <c r="D310" s="116" t="s">
        <v>64</v>
      </c>
      <c r="E310" s="116" t="s">
        <v>62</v>
      </c>
      <c r="F310" s="117">
        <v>1001035</v>
      </c>
      <c r="G310" s="118">
        <v>912500</v>
      </c>
      <c r="H310" s="116" t="s">
        <v>65</v>
      </c>
      <c r="I310" s="116" t="s">
        <v>152</v>
      </c>
      <c r="J310" s="119">
        <v>45198</v>
      </c>
    </row>
    <row r="311" spans="1:10" ht="15">
      <c r="A311" s="116" t="s">
        <v>60</v>
      </c>
      <c r="B311" s="116" t="s">
        <v>3695</v>
      </c>
      <c r="C311" s="116" t="s">
        <v>77</v>
      </c>
      <c r="D311" s="116" t="s">
        <v>507</v>
      </c>
      <c r="E311" s="116" t="s">
        <v>62</v>
      </c>
      <c r="F311" s="117">
        <v>1001250</v>
      </c>
      <c r="G311" s="118">
        <v>323000</v>
      </c>
      <c r="H311" s="116" t="s">
        <v>65</v>
      </c>
      <c r="I311" s="116" t="s">
        <v>152</v>
      </c>
      <c r="J311" s="119">
        <v>45205</v>
      </c>
    </row>
    <row r="312" spans="1:10" ht="15">
      <c r="A312" s="116" t="s">
        <v>60</v>
      </c>
      <c r="B312" s="116" t="s">
        <v>3695</v>
      </c>
      <c r="C312" s="116" t="s">
        <v>63</v>
      </c>
      <c r="D312" s="116" t="s">
        <v>64</v>
      </c>
      <c r="E312" s="116" t="s">
        <v>62</v>
      </c>
      <c r="F312" s="117">
        <v>998297</v>
      </c>
      <c r="G312" s="118">
        <v>690000</v>
      </c>
      <c r="H312" s="116" t="s">
        <v>65</v>
      </c>
      <c r="I312" s="116" t="s">
        <v>152</v>
      </c>
      <c r="J312" s="119">
        <v>45114</v>
      </c>
    </row>
    <row r="313" spans="1:10" ht="15">
      <c r="A313" s="116" t="s">
        <v>60</v>
      </c>
      <c r="B313" s="116" t="s">
        <v>3695</v>
      </c>
      <c r="C313" s="116" t="s">
        <v>77</v>
      </c>
      <c r="D313" s="116" t="s">
        <v>507</v>
      </c>
      <c r="E313" s="116" t="s">
        <v>62</v>
      </c>
      <c r="F313" s="117">
        <v>998270</v>
      </c>
      <c r="G313" s="118">
        <v>1200000</v>
      </c>
      <c r="H313" s="116" t="s">
        <v>65</v>
      </c>
      <c r="I313" s="116" t="s">
        <v>152</v>
      </c>
      <c r="J313" s="119">
        <v>45113</v>
      </c>
    </row>
    <row r="314" spans="1:10" ht="15">
      <c r="A314" s="116" t="s">
        <v>60</v>
      </c>
      <c r="B314" s="116" t="s">
        <v>3695</v>
      </c>
      <c r="C314" s="116" t="s">
        <v>192</v>
      </c>
      <c r="D314" s="116" t="s">
        <v>193</v>
      </c>
      <c r="E314" s="116" t="s">
        <v>62</v>
      </c>
      <c r="F314" s="117">
        <v>995761</v>
      </c>
      <c r="G314" s="118">
        <v>641717</v>
      </c>
      <c r="H314" s="116" t="s">
        <v>152</v>
      </c>
      <c r="I314" s="116" t="s">
        <v>152</v>
      </c>
      <c r="J314" s="119">
        <v>45036</v>
      </c>
    </row>
    <row r="315" spans="1:10" ht="15">
      <c r="A315" s="116" t="s">
        <v>60</v>
      </c>
      <c r="B315" s="116" t="s">
        <v>3695</v>
      </c>
      <c r="C315" s="116" t="s">
        <v>63</v>
      </c>
      <c r="D315" s="116" t="s">
        <v>64</v>
      </c>
      <c r="E315" s="116" t="s">
        <v>62</v>
      </c>
      <c r="F315" s="117">
        <v>995708</v>
      </c>
      <c r="G315" s="118">
        <v>1085000</v>
      </c>
      <c r="H315" s="116" t="s">
        <v>65</v>
      </c>
      <c r="I315" s="116" t="s">
        <v>152</v>
      </c>
      <c r="J315" s="119">
        <v>45034</v>
      </c>
    </row>
    <row r="316" spans="1:10" ht="15">
      <c r="A316" s="116" t="s">
        <v>60</v>
      </c>
      <c r="B316" s="116" t="s">
        <v>3695</v>
      </c>
      <c r="C316" s="116" t="s">
        <v>192</v>
      </c>
      <c r="D316" s="116" t="s">
        <v>193</v>
      </c>
      <c r="E316" s="116" t="s">
        <v>87</v>
      </c>
      <c r="F316" s="117">
        <v>996016</v>
      </c>
      <c r="G316" s="118">
        <v>695000</v>
      </c>
      <c r="H316" s="116" t="s">
        <v>152</v>
      </c>
      <c r="I316" s="116" t="s">
        <v>152</v>
      </c>
      <c r="J316" s="119">
        <v>45044</v>
      </c>
    </row>
    <row r="317" spans="1:10" ht="15">
      <c r="A317" s="116" t="s">
        <v>60</v>
      </c>
      <c r="B317" s="116" t="s">
        <v>3695</v>
      </c>
      <c r="C317" s="116" t="s">
        <v>82</v>
      </c>
      <c r="D317" s="116" t="s">
        <v>227</v>
      </c>
      <c r="E317" s="116" t="s">
        <v>62</v>
      </c>
      <c r="F317" s="117">
        <v>998345</v>
      </c>
      <c r="G317" s="118">
        <v>740000</v>
      </c>
      <c r="H317" s="116" t="s">
        <v>65</v>
      </c>
      <c r="I317" s="116" t="s">
        <v>152</v>
      </c>
      <c r="J317" s="119">
        <v>45117</v>
      </c>
    </row>
    <row r="318" spans="1:10" ht="15">
      <c r="A318" s="116" t="s">
        <v>60</v>
      </c>
      <c r="B318" s="116" t="s">
        <v>3695</v>
      </c>
      <c r="C318" s="116" t="s">
        <v>77</v>
      </c>
      <c r="D318" s="116" t="s">
        <v>507</v>
      </c>
      <c r="E318" s="116" t="s">
        <v>62</v>
      </c>
      <c r="F318" s="117">
        <v>998562</v>
      </c>
      <c r="G318" s="118">
        <v>775000</v>
      </c>
      <c r="H318" s="116" t="s">
        <v>65</v>
      </c>
      <c r="I318" s="116" t="s">
        <v>152</v>
      </c>
      <c r="J318" s="119">
        <v>45121</v>
      </c>
    </row>
    <row r="319" spans="1:10" ht="15">
      <c r="A319" s="116" t="s">
        <v>60</v>
      </c>
      <c r="B319" s="116" t="s">
        <v>3695</v>
      </c>
      <c r="C319" s="116" t="s">
        <v>192</v>
      </c>
      <c r="D319" s="116" t="s">
        <v>193</v>
      </c>
      <c r="E319" s="116" t="s">
        <v>62</v>
      </c>
      <c r="F319" s="117">
        <v>996316</v>
      </c>
      <c r="G319" s="118">
        <v>605482</v>
      </c>
      <c r="H319" s="116" t="s">
        <v>152</v>
      </c>
      <c r="I319" s="116" t="s">
        <v>152</v>
      </c>
      <c r="J319" s="119">
        <v>45056</v>
      </c>
    </row>
    <row r="320" spans="1:10" ht="15">
      <c r="A320" s="116" t="s">
        <v>60</v>
      </c>
      <c r="B320" s="116" t="s">
        <v>3695</v>
      </c>
      <c r="C320" s="116" t="s">
        <v>82</v>
      </c>
      <c r="D320" s="116" t="s">
        <v>1122</v>
      </c>
      <c r="E320" s="116" t="s">
        <v>62</v>
      </c>
      <c r="F320" s="117">
        <v>996322</v>
      </c>
      <c r="G320" s="118">
        <v>615000</v>
      </c>
      <c r="H320" s="116" t="s">
        <v>65</v>
      </c>
      <c r="I320" s="116" t="s">
        <v>152</v>
      </c>
      <c r="J320" s="119">
        <v>45056</v>
      </c>
    </row>
    <row r="321" spans="1:10" ht="15">
      <c r="A321" s="116" t="s">
        <v>60</v>
      </c>
      <c r="B321" s="116" t="s">
        <v>3695</v>
      </c>
      <c r="C321" s="116" t="s">
        <v>63</v>
      </c>
      <c r="D321" s="116" t="s">
        <v>64</v>
      </c>
      <c r="E321" s="116" t="s">
        <v>76</v>
      </c>
      <c r="F321" s="117">
        <v>996841</v>
      </c>
      <c r="G321" s="118">
        <v>900000</v>
      </c>
      <c r="H321" s="116" t="s">
        <v>65</v>
      </c>
      <c r="I321" s="116" t="s">
        <v>152</v>
      </c>
      <c r="J321" s="119">
        <v>45072</v>
      </c>
    </row>
    <row r="322" spans="1:10" ht="15">
      <c r="A322" s="116" t="s">
        <v>60</v>
      </c>
      <c r="B322" s="116" t="s">
        <v>3695</v>
      </c>
      <c r="C322" s="116" t="s">
        <v>82</v>
      </c>
      <c r="D322" s="116" t="s">
        <v>227</v>
      </c>
      <c r="E322" s="116" t="s">
        <v>62</v>
      </c>
      <c r="F322" s="117">
        <v>996348</v>
      </c>
      <c r="G322" s="118">
        <v>238382</v>
      </c>
      <c r="H322" s="116" t="s">
        <v>65</v>
      </c>
      <c r="I322" s="116" t="s">
        <v>152</v>
      </c>
      <c r="J322" s="119">
        <v>45057</v>
      </c>
    </row>
    <row r="323" spans="1:10" ht="15">
      <c r="A323" s="116" t="s">
        <v>60</v>
      </c>
      <c r="B323" s="116" t="s">
        <v>3695</v>
      </c>
      <c r="C323" s="116" t="s">
        <v>116</v>
      </c>
      <c r="D323" s="116" t="s">
        <v>117</v>
      </c>
      <c r="E323" s="116" t="s">
        <v>62</v>
      </c>
      <c r="F323" s="117">
        <v>996354</v>
      </c>
      <c r="G323" s="118">
        <v>460000</v>
      </c>
      <c r="H323" s="116" t="s">
        <v>65</v>
      </c>
      <c r="I323" s="116" t="s">
        <v>152</v>
      </c>
      <c r="J323" s="119">
        <v>45057</v>
      </c>
    </row>
    <row r="324" spans="1:10" ht="15">
      <c r="A324" s="116" t="s">
        <v>60</v>
      </c>
      <c r="B324" s="116" t="s">
        <v>3695</v>
      </c>
      <c r="C324" s="116" t="s">
        <v>82</v>
      </c>
      <c r="D324" s="116" t="s">
        <v>1122</v>
      </c>
      <c r="E324" s="116" t="s">
        <v>62</v>
      </c>
      <c r="F324" s="117">
        <v>996863</v>
      </c>
      <c r="G324" s="118">
        <v>548000</v>
      </c>
      <c r="H324" s="116" t="s">
        <v>65</v>
      </c>
      <c r="I324" s="116" t="s">
        <v>152</v>
      </c>
      <c r="J324" s="119">
        <v>45076</v>
      </c>
    </row>
    <row r="325" spans="1:10" ht="15">
      <c r="A325" s="116" t="s">
        <v>60</v>
      </c>
      <c r="B325" s="116" t="s">
        <v>3695</v>
      </c>
      <c r="C325" s="116" t="s">
        <v>192</v>
      </c>
      <c r="D325" s="116" t="s">
        <v>193</v>
      </c>
      <c r="E325" s="116" t="s">
        <v>62</v>
      </c>
      <c r="F325" s="117">
        <v>998012</v>
      </c>
      <c r="G325" s="118">
        <v>594776</v>
      </c>
      <c r="H325" s="116" t="s">
        <v>152</v>
      </c>
      <c r="I325" s="116" t="s">
        <v>152</v>
      </c>
      <c r="J325" s="119">
        <v>45105</v>
      </c>
    </row>
    <row r="326" spans="1:10" ht="15">
      <c r="A326" s="116" t="s">
        <v>60</v>
      </c>
      <c r="B326" s="116" t="s">
        <v>3695</v>
      </c>
      <c r="C326" s="116" t="s">
        <v>63</v>
      </c>
      <c r="D326" s="116" t="s">
        <v>64</v>
      </c>
      <c r="E326" s="116" t="s">
        <v>87</v>
      </c>
      <c r="F326" s="117">
        <v>996381</v>
      </c>
      <c r="G326" s="118">
        <v>455000</v>
      </c>
      <c r="H326" s="116" t="s">
        <v>65</v>
      </c>
      <c r="I326" s="116" t="s">
        <v>152</v>
      </c>
      <c r="J326" s="119">
        <v>45058</v>
      </c>
    </row>
    <row r="327" spans="1:10" ht="15">
      <c r="A327" s="116" t="s">
        <v>60</v>
      </c>
      <c r="B327" s="116" t="s">
        <v>3695</v>
      </c>
      <c r="C327" s="116" t="s">
        <v>192</v>
      </c>
      <c r="D327" s="116" t="s">
        <v>193</v>
      </c>
      <c r="E327" s="116" t="s">
        <v>62</v>
      </c>
      <c r="F327" s="117">
        <v>998008</v>
      </c>
      <c r="G327" s="118">
        <v>612224</v>
      </c>
      <c r="H327" s="116" t="s">
        <v>152</v>
      </c>
      <c r="I327" s="116" t="s">
        <v>152</v>
      </c>
      <c r="J327" s="119">
        <v>45105</v>
      </c>
    </row>
    <row r="328" spans="1:10" ht="15">
      <c r="A328" s="116" t="s">
        <v>60</v>
      </c>
      <c r="B328" s="116" t="s">
        <v>3695</v>
      </c>
      <c r="C328" s="116" t="s">
        <v>192</v>
      </c>
      <c r="D328" s="116" t="s">
        <v>193</v>
      </c>
      <c r="E328" s="116" t="s">
        <v>87</v>
      </c>
      <c r="F328" s="117">
        <v>997916</v>
      </c>
      <c r="G328" s="118">
        <v>519197</v>
      </c>
      <c r="H328" s="116" t="s">
        <v>152</v>
      </c>
      <c r="I328" s="116" t="s">
        <v>152</v>
      </c>
      <c r="J328" s="119">
        <v>45103</v>
      </c>
    </row>
    <row r="329" spans="1:10" ht="15">
      <c r="A329" s="116" t="s">
        <v>60</v>
      </c>
      <c r="B329" s="116" t="s">
        <v>3695</v>
      </c>
      <c r="C329" s="116" t="s">
        <v>63</v>
      </c>
      <c r="D329" s="116" t="s">
        <v>64</v>
      </c>
      <c r="E329" s="116" t="s">
        <v>87</v>
      </c>
      <c r="F329" s="117">
        <v>996801</v>
      </c>
      <c r="G329" s="118">
        <v>622500</v>
      </c>
      <c r="H329" s="116" t="s">
        <v>65</v>
      </c>
      <c r="I329" s="116" t="s">
        <v>152</v>
      </c>
      <c r="J329" s="119">
        <v>45071</v>
      </c>
    </row>
    <row r="330" spans="1:10" ht="15">
      <c r="A330" s="116" t="s">
        <v>60</v>
      </c>
      <c r="B330" s="116" t="s">
        <v>3695</v>
      </c>
      <c r="C330" s="116" t="s">
        <v>192</v>
      </c>
      <c r="D330" s="116" t="s">
        <v>193</v>
      </c>
      <c r="E330" s="116" t="s">
        <v>87</v>
      </c>
      <c r="F330" s="117">
        <v>997936</v>
      </c>
      <c r="G330" s="118">
        <v>466669</v>
      </c>
      <c r="H330" s="116" t="s">
        <v>152</v>
      </c>
      <c r="I330" s="116" t="s">
        <v>152</v>
      </c>
      <c r="J330" s="119">
        <v>45103</v>
      </c>
    </row>
    <row r="331" spans="1:10" ht="15">
      <c r="A331" s="116" t="s">
        <v>60</v>
      </c>
      <c r="B331" s="116" t="s">
        <v>3695</v>
      </c>
      <c r="C331" s="116" t="s">
        <v>82</v>
      </c>
      <c r="D331" s="116" t="s">
        <v>1122</v>
      </c>
      <c r="E331" s="116" t="s">
        <v>62</v>
      </c>
      <c r="F331" s="117">
        <v>997975</v>
      </c>
      <c r="G331" s="118">
        <v>1025000</v>
      </c>
      <c r="H331" s="116" t="s">
        <v>65</v>
      </c>
      <c r="I331" s="116" t="s">
        <v>152</v>
      </c>
      <c r="J331" s="119">
        <v>45103</v>
      </c>
    </row>
    <row r="332" spans="1:10" ht="15">
      <c r="A332" s="116" t="s">
        <v>60</v>
      </c>
      <c r="B332" s="116" t="s">
        <v>3695</v>
      </c>
      <c r="C332" s="116" t="s">
        <v>63</v>
      </c>
      <c r="D332" s="116" t="s">
        <v>64</v>
      </c>
      <c r="E332" s="116" t="s">
        <v>87</v>
      </c>
      <c r="F332" s="117">
        <v>996439</v>
      </c>
      <c r="G332" s="118">
        <v>490000</v>
      </c>
      <c r="H332" s="116" t="s">
        <v>65</v>
      </c>
      <c r="I332" s="116" t="s">
        <v>152</v>
      </c>
      <c r="J332" s="119">
        <v>45061</v>
      </c>
    </row>
    <row r="333" spans="1:10" ht="15">
      <c r="A333" s="116" t="s">
        <v>60</v>
      </c>
      <c r="B333" s="116" t="s">
        <v>3695</v>
      </c>
      <c r="C333" s="116" t="s">
        <v>63</v>
      </c>
      <c r="D333" s="116" t="s">
        <v>64</v>
      </c>
      <c r="E333" s="116" t="s">
        <v>62</v>
      </c>
      <c r="F333" s="117">
        <v>995880</v>
      </c>
      <c r="G333" s="118">
        <v>1300000</v>
      </c>
      <c r="H333" s="116" t="s">
        <v>65</v>
      </c>
      <c r="I333" s="116" t="s">
        <v>152</v>
      </c>
      <c r="J333" s="119">
        <v>45040</v>
      </c>
    </row>
    <row r="334" spans="1:10" ht="15">
      <c r="A334" s="116" t="s">
        <v>60</v>
      </c>
      <c r="B334" s="116" t="s">
        <v>3695</v>
      </c>
      <c r="C334" s="116" t="s">
        <v>82</v>
      </c>
      <c r="D334" s="116" t="s">
        <v>1122</v>
      </c>
      <c r="E334" s="116" t="s">
        <v>62</v>
      </c>
      <c r="F334" s="117">
        <v>996018</v>
      </c>
      <c r="G334" s="118">
        <v>463000</v>
      </c>
      <c r="H334" s="116" t="s">
        <v>65</v>
      </c>
      <c r="I334" s="116" t="s">
        <v>152</v>
      </c>
      <c r="J334" s="119">
        <v>45044</v>
      </c>
    </row>
    <row r="335" spans="1:10" ht="15">
      <c r="A335" s="116" t="s">
        <v>60</v>
      </c>
      <c r="B335" s="116" t="s">
        <v>3695</v>
      </c>
      <c r="C335" s="116" t="s">
        <v>192</v>
      </c>
      <c r="D335" s="116" t="s">
        <v>448</v>
      </c>
      <c r="E335" s="116" t="s">
        <v>62</v>
      </c>
      <c r="F335" s="117">
        <v>996368</v>
      </c>
      <c r="G335" s="118">
        <v>492525</v>
      </c>
      <c r="H335" s="116" t="s">
        <v>65</v>
      </c>
      <c r="I335" s="116" t="s">
        <v>152</v>
      </c>
      <c r="J335" s="119">
        <v>45057</v>
      </c>
    </row>
    <row r="336" spans="1:10" ht="15">
      <c r="A336" s="116" t="s">
        <v>60</v>
      </c>
      <c r="B336" s="116" t="s">
        <v>3695</v>
      </c>
      <c r="C336" s="116" t="s">
        <v>192</v>
      </c>
      <c r="D336" s="116" t="s">
        <v>448</v>
      </c>
      <c r="E336" s="116" t="s">
        <v>76</v>
      </c>
      <c r="F336" s="117">
        <v>997150</v>
      </c>
      <c r="G336" s="118">
        <v>449000</v>
      </c>
      <c r="H336" s="116" t="s">
        <v>65</v>
      </c>
      <c r="I336" s="116" t="s">
        <v>152</v>
      </c>
      <c r="J336" s="119">
        <v>45083</v>
      </c>
    </row>
    <row r="337" spans="1:10" ht="15">
      <c r="A337" s="116" t="s">
        <v>60</v>
      </c>
      <c r="B337" s="116" t="s">
        <v>3695</v>
      </c>
      <c r="C337" s="116" t="s">
        <v>192</v>
      </c>
      <c r="D337" s="116" t="s">
        <v>193</v>
      </c>
      <c r="E337" s="116" t="s">
        <v>62</v>
      </c>
      <c r="F337" s="117">
        <v>1002683</v>
      </c>
      <c r="G337" s="118">
        <v>555920</v>
      </c>
      <c r="H337" s="116" t="s">
        <v>152</v>
      </c>
      <c r="I337" s="116" t="s">
        <v>152</v>
      </c>
      <c r="J337" s="119">
        <v>45258</v>
      </c>
    </row>
    <row r="338" spans="1:10" ht="15">
      <c r="A338" s="116" t="s">
        <v>60</v>
      </c>
      <c r="B338" s="116" t="s">
        <v>3695</v>
      </c>
      <c r="C338" s="116" t="s">
        <v>63</v>
      </c>
      <c r="D338" s="116" t="s">
        <v>64</v>
      </c>
      <c r="E338" s="116" t="s">
        <v>62</v>
      </c>
      <c r="F338" s="117">
        <v>1002672</v>
      </c>
      <c r="G338" s="118">
        <v>2100000</v>
      </c>
      <c r="H338" s="116" t="s">
        <v>65</v>
      </c>
      <c r="I338" s="116" t="s">
        <v>152</v>
      </c>
      <c r="J338" s="119">
        <v>45258</v>
      </c>
    </row>
    <row r="339" spans="1:10" ht="15">
      <c r="A339" s="116" t="s">
        <v>60</v>
      </c>
      <c r="B339" s="116" t="s">
        <v>3695</v>
      </c>
      <c r="C339" s="116" t="s">
        <v>63</v>
      </c>
      <c r="D339" s="116" t="s">
        <v>64</v>
      </c>
      <c r="E339" s="116" t="s">
        <v>62</v>
      </c>
      <c r="F339" s="117">
        <v>1002640</v>
      </c>
      <c r="G339" s="118">
        <v>800000</v>
      </c>
      <c r="H339" s="116" t="s">
        <v>65</v>
      </c>
      <c r="I339" s="116" t="s">
        <v>152</v>
      </c>
      <c r="J339" s="119">
        <v>45257</v>
      </c>
    </row>
    <row r="340" spans="1:10" ht="15">
      <c r="A340" s="116" t="s">
        <v>60</v>
      </c>
      <c r="B340" s="116" t="s">
        <v>3695</v>
      </c>
      <c r="C340" s="116" t="s">
        <v>63</v>
      </c>
      <c r="D340" s="116" t="s">
        <v>64</v>
      </c>
      <c r="E340" s="116" t="s">
        <v>62</v>
      </c>
      <c r="F340" s="117">
        <v>1001066</v>
      </c>
      <c r="G340" s="118">
        <v>997000</v>
      </c>
      <c r="H340" s="116" t="s">
        <v>65</v>
      </c>
      <c r="I340" s="116" t="s">
        <v>152</v>
      </c>
      <c r="J340" s="119">
        <v>45201</v>
      </c>
    </row>
    <row r="341" spans="1:10" ht="15">
      <c r="A341" s="116" t="s">
        <v>60</v>
      </c>
      <c r="B341" s="116" t="s">
        <v>3695</v>
      </c>
      <c r="C341" s="116" t="s">
        <v>63</v>
      </c>
      <c r="D341" s="116" t="s">
        <v>64</v>
      </c>
      <c r="E341" s="116" t="s">
        <v>62</v>
      </c>
      <c r="F341" s="117">
        <v>1001072</v>
      </c>
      <c r="G341" s="118">
        <v>670000</v>
      </c>
      <c r="H341" s="116" t="s">
        <v>65</v>
      </c>
      <c r="I341" s="116" t="s">
        <v>152</v>
      </c>
      <c r="J341" s="119">
        <v>45201</v>
      </c>
    </row>
    <row r="342" spans="1:10" ht="15">
      <c r="A342" s="116" t="s">
        <v>60</v>
      </c>
      <c r="B342" s="116" t="s">
        <v>3695</v>
      </c>
      <c r="C342" s="116" t="s">
        <v>192</v>
      </c>
      <c r="D342" s="116" t="s">
        <v>438</v>
      </c>
      <c r="E342" s="116" t="s">
        <v>62</v>
      </c>
      <c r="F342" s="117">
        <v>1002354</v>
      </c>
      <c r="G342" s="118">
        <v>731000</v>
      </c>
      <c r="H342" s="116" t="s">
        <v>65</v>
      </c>
      <c r="I342" s="116" t="s">
        <v>152</v>
      </c>
      <c r="J342" s="119">
        <v>45245</v>
      </c>
    </row>
    <row r="343" spans="1:10" ht="15">
      <c r="A343" s="116" t="s">
        <v>60</v>
      </c>
      <c r="B343" s="116" t="s">
        <v>3695</v>
      </c>
      <c r="C343" s="116" t="s">
        <v>77</v>
      </c>
      <c r="D343" s="116" t="s">
        <v>507</v>
      </c>
      <c r="E343" s="116" t="s">
        <v>62</v>
      </c>
      <c r="F343" s="117">
        <v>1001417</v>
      </c>
      <c r="G343" s="118">
        <v>519000</v>
      </c>
      <c r="H343" s="116" t="s">
        <v>65</v>
      </c>
      <c r="I343" s="116" t="s">
        <v>152</v>
      </c>
      <c r="J343" s="119">
        <v>45212</v>
      </c>
    </row>
    <row r="344" spans="1:10" ht="15">
      <c r="A344" s="116" t="s">
        <v>60</v>
      </c>
      <c r="B344" s="116" t="s">
        <v>3695</v>
      </c>
      <c r="C344" s="116" t="s">
        <v>192</v>
      </c>
      <c r="D344" s="116" t="s">
        <v>193</v>
      </c>
      <c r="E344" s="116" t="s">
        <v>62</v>
      </c>
      <c r="F344" s="117">
        <v>997178</v>
      </c>
      <c r="G344" s="118">
        <v>500414</v>
      </c>
      <c r="H344" s="116" t="s">
        <v>152</v>
      </c>
      <c r="I344" s="116" t="s">
        <v>152</v>
      </c>
      <c r="J344" s="119">
        <v>45084</v>
      </c>
    </row>
    <row r="345" spans="1:10" ht="15">
      <c r="A345" s="116" t="s">
        <v>60</v>
      </c>
      <c r="B345" s="116" t="s">
        <v>3695</v>
      </c>
      <c r="C345" s="116" t="s">
        <v>192</v>
      </c>
      <c r="D345" s="116" t="s">
        <v>193</v>
      </c>
      <c r="E345" s="116" t="s">
        <v>87</v>
      </c>
      <c r="F345" s="117">
        <v>1001433</v>
      </c>
      <c r="G345" s="118">
        <v>457854</v>
      </c>
      <c r="H345" s="116" t="s">
        <v>152</v>
      </c>
      <c r="I345" s="116" t="s">
        <v>152</v>
      </c>
      <c r="J345" s="119">
        <v>45212</v>
      </c>
    </row>
    <row r="346" spans="1:10" ht="15">
      <c r="A346" s="116" t="s">
        <v>60</v>
      </c>
      <c r="B346" s="116" t="s">
        <v>3695</v>
      </c>
      <c r="C346" s="116" t="s">
        <v>63</v>
      </c>
      <c r="D346" s="116" t="s">
        <v>64</v>
      </c>
      <c r="E346" s="116" t="s">
        <v>62</v>
      </c>
      <c r="F346" s="117">
        <v>997106</v>
      </c>
      <c r="G346" s="118">
        <v>499000</v>
      </c>
      <c r="H346" s="116" t="s">
        <v>65</v>
      </c>
      <c r="I346" s="116" t="s">
        <v>152</v>
      </c>
      <c r="J346" s="119">
        <v>45082</v>
      </c>
    </row>
    <row r="347" spans="1:10" ht="15">
      <c r="A347" s="116" t="s">
        <v>60</v>
      </c>
      <c r="B347" s="116" t="s">
        <v>3695</v>
      </c>
      <c r="C347" s="116" t="s">
        <v>192</v>
      </c>
      <c r="D347" s="116" t="s">
        <v>193</v>
      </c>
      <c r="E347" s="116" t="s">
        <v>87</v>
      </c>
      <c r="F347" s="117">
        <v>1001454</v>
      </c>
      <c r="G347" s="118">
        <v>631213</v>
      </c>
      <c r="H347" s="116" t="s">
        <v>152</v>
      </c>
      <c r="I347" s="116" t="s">
        <v>152</v>
      </c>
      <c r="J347" s="119">
        <v>45215</v>
      </c>
    </row>
    <row r="348" spans="1:10" ht="15">
      <c r="A348" s="116" t="s">
        <v>60</v>
      </c>
      <c r="B348" s="116" t="s">
        <v>3695</v>
      </c>
      <c r="C348" s="116" t="s">
        <v>77</v>
      </c>
      <c r="D348" s="116" t="s">
        <v>507</v>
      </c>
      <c r="E348" s="116" t="s">
        <v>62</v>
      </c>
      <c r="F348" s="117">
        <v>1002693</v>
      </c>
      <c r="G348" s="118">
        <v>440000</v>
      </c>
      <c r="H348" s="116" t="s">
        <v>65</v>
      </c>
      <c r="I348" s="116" t="s">
        <v>152</v>
      </c>
      <c r="J348" s="119">
        <v>45258</v>
      </c>
    </row>
    <row r="349" spans="1:10" ht="15">
      <c r="A349" s="116" t="s">
        <v>60</v>
      </c>
      <c r="B349" s="116" t="s">
        <v>3695</v>
      </c>
      <c r="C349" s="116" t="s">
        <v>82</v>
      </c>
      <c r="D349" s="116" t="s">
        <v>227</v>
      </c>
      <c r="E349" s="116" t="s">
        <v>62</v>
      </c>
      <c r="F349" s="117">
        <v>997139</v>
      </c>
      <c r="G349" s="118">
        <v>590000</v>
      </c>
      <c r="H349" s="116" t="s">
        <v>65</v>
      </c>
      <c r="I349" s="116" t="s">
        <v>152</v>
      </c>
      <c r="J349" s="119">
        <v>45083</v>
      </c>
    </row>
    <row r="350" spans="1:10" ht="15">
      <c r="A350" s="116" t="s">
        <v>60</v>
      </c>
      <c r="B350" s="116" t="s">
        <v>3695</v>
      </c>
      <c r="C350" s="116" t="s">
        <v>63</v>
      </c>
      <c r="D350" s="116" t="s">
        <v>64</v>
      </c>
      <c r="E350" s="116" t="s">
        <v>62</v>
      </c>
      <c r="F350" s="117">
        <v>1001496</v>
      </c>
      <c r="G350" s="118">
        <v>610000</v>
      </c>
      <c r="H350" s="116" t="s">
        <v>65</v>
      </c>
      <c r="I350" s="116" t="s">
        <v>152</v>
      </c>
      <c r="J350" s="119">
        <v>45216</v>
      </c>
    </row>
    <row r="351" spans="1:10" ht="15">
      <c r="A351" s="116" t="s">
        <v>60</v>
      </c>
      <c r="B351" s="116" t="s">
        <v>3695</v>
      </c>
      <c r="C351" s="116" t="s">
        <v>192</v>
      </c>
      <c r="D351" s="116" t="s">
        <v>448</v>
      </c>
      <c r="E351" s="116" t="s">
        <v>62</v>
      </c>
      <c r="F351" s="117">
        <v>1001502</v>
      </c>
      <c r="G351" s="118">
        <v>679900</v>
      </c>
      <c r="H351" s="116" t="s">
        <v>65</v>
      </c>
      <c r="I351" s="116" t="s">
        <v>152</v>
      </c>
      <c r="J351" s="119">
        <v>45216</v>
      </c>
    </row>
    <row r="352" spans="1:10" ht="15">
      <c r="A352" s="116" t="s">
        <v>60</v>
      </c>
      <c r="B352" s="116" t="s">
        <v>3695</v>
      </c>
      <c r="C352" s="116" t="s">
        <v>63</v>
      </c>
      <c r="D352" s="116" t="s">
        <v>64</v>
      </c>
      <c r="E352" s="116" t="s">
        <v>62</v>
      </c>
      <c r="F352" s="117">
        <v>1001508</v>
      </c>
      <c r="G352" s="118">
        <v>1000000</v>
      </c>
      <c r="H352" s="116" t="s">
        <v>65</v>
      </c>
      <c r="I352" s="116" t="s">
        <v>152</v>
      </c>
      <c r="J352" s="119">
        <v>45216</v>
      </c>
    </row>
    <row r="353" spans="1:10" ht="15">
      <c r="A353" s="116" t="s">
        <v>60</v>
      </c>
      <c r="B353" s="116" t="s">
        <v>3695</v>
      </c>
      <c r="C353" s="116" t="s">
        <v>77</v>
      </c>
      <c r="D353" s="116" t="s">
        <v>507</v>
      </c>
      <c r="E353" s="116" t="s">
        <v>62</v>
      </c>
      <c r="F353" s="117">
        <v>1001511</v>
      </c>
      <c r="G353" s="118">
        <v>530000</v>
      </c>
      <c r="H353" s="116" t="s">
        <v>65</v>
      </c>
      <c r="I353" s="116" t="s">
        <v>152</v>
      </c>
      <c r="J353" s="119">
        <v>45216</v>
      </c>
    </row>
    <row r="354" spans="1:10" ht="15">
      <c r="A354" s="116" t="s">
        <v>60</v>
      </c>
      <c r="B354" s="116" t="s">
        <v>3695</v>
      </c>
      <c r="C354" s="116" t="s">
        <v>63</v>
      </c>
      <c r="D354" s="116" t="s">
        <v>64</v>
      </c>
      <c r="E354" s="116" t="s">
        <v>62</v>
      </c>
      <c r="F354" s="117">
        <v>1001544</v>
      </c>
      <c r="G354" s="118">
        <v>649999</v>
      </c>
      <c r="H354" s="116" t="s">
        <v>65</v>
      </c>
      <c r="I354" s="116" t="s">
        <v>152</v>
      </c>
      <c r="J354" s="119">
        <v>45217</v>
      </c>
    </row>
    <row r="355" spans="1:10" ht="15">
      <c r="A355" s="116" t="s">
        <v>60</v>
      </c>
      <c r="B355" s="116" t="s">
        <v>3695</v>
      </c>
      <c r="C355" s="116" t="s">
        <v>63</v>
      </c>
      <c r="D355" s="116" t="s">
        <v>64</v>
      </c>
      <c r="E355" s="116" t="s">
        <v>87</v>
      </c>
      <c r="F355" s="117">
        <v>1001546</v>
      </c>
      <c r="G355" s="118">
        <v>1310000</v>
      </c>
      <c r="H355" s="116" t="s">
        <v>65</v>
      </c>
      <c r="I355" s="116" t="s">
        <v>152</v>
      </c>
      <c r="J355" s="119">
        <v>45217</v>
      </c>
    </row>
    <row r="356" spans="1:10" ht="15">
      <c r="A356" s="116" t="s">
        <v>60</v>
      </c>
      <c r="B356" s="116" t="s">
        <v>3695</v>
      </c>
      <c r="C356" s="116" t="s">
        <v>192</v>
      </c>
      <c r="D356" s="116" t="s">
        <v>438</v>
      </c>
      <c r="E356" s="116" t="s">
        <v>115</v>
      </c>
      <c r="F356" s="117">
        <v>997134</v>
      </c>
      <c r="G356" s="118">
        <v>226624.84</v>
      </c>
      <c r="H356" s="116" t="s">
        <v>65</v>
      </c>
      <c r="I356" s="116" t="s">
        <v>152</v>
      </c>
      <c r="J356" s="119">
        <v>45082</v>
      </c>
    </row>
    <row r="357" spans="1:10" ht="15">
      <c r="A357" s="116" t="s">
        <v>60</v>
      </c>
      <c r="B357" s="116" t="s">
        <v>3695</v>
      </c>
      <c r="C357" s="116" t="s">
        <v>77</v>
      </c>
      <c r="D357" s="116" t="s">
        <v>507</v>
      </c>
      <c r="E357" s="116" t="s">
        <v>62</v>
      </c>
      <c r="F357" s="117">
        <v>1001274</v>
      </c>
      <c r="G357" s="118">
        <v>995000</v>
      </c>
      <c r="H357" s="116" t="s">
        <v>65</v>
      </c>
      <c r="I357" s="116" t="s">
        <v>152</v>
      </c>
      <c r="J357" s="119">
        <v>45208</v>
      </c>
    </row>
    <row r="358" spans="1:10" ht="15">
      <c r="A358" s="116" t="s">
        <v>60</v>
      </c>
      <c r="B358" s="116" t="s">
        <v>3695</v>
      </c>
      <c r="C358" s="116" t="s">
        <v>77</v>
      </c>
      <c r="D358" s="116" t="s">
        <v>507</v>
      </c>
      <c r="E358" s="116" t="s">
        <v>514</v>
      </c>
      <c r="F358" s="117">
        <v>1001222</v>
      </c>
      <c r="G358" s="118">
        <v>100000</v>
      </c>
      <c r="H358" s="116" t="s">
        <v>65</v>
      </c>
      <c r="I358" s="116" t="s">
        <v>152</v>
      </c>
      <c r="J358" s="119">
        <v>45205</v>
      </c>
    </row>
    <row r="359" spans="1:10" ht="15">
      <c r="A359" s="116" t="s">
        <v>60</v>
      </c>
      <c r="B359" s="116" t="s">
        <v>3695</v>
      </c>
      <c r="C359" s="116" t="s">
        <v>77</v>
      </c>
      <c r="D359" s="116" t="s">
        <v>507</v>
      </c>
      <c r="E359" s="116" t="s">
        <v>62</v>
      </c>
      <c r="F359" s="117">
        <v>1001447</v>
      </c>
      <c r="G359" s="118">
        <v>439000</v>
      </c>
      <c r="H359" s="116" t="s">
        <v>152</v>
      </c>
      <c r="I359" s="116" t="s">
        <v>152</v>
      </c>
      <c r="J359" s="119">
        <v>45215</v>
      </c>
    </row>
    <row r="360" spans="1:10" ht="15">
      <c r="A360" s="116" t="s">
        <v>60</v>
      </c>
      <c r="B360" s="116" t="s">
        <v>3695</v>
      </c>
      <c r="C360" s="116" t="s">
        <v>77</v>
      </c>
      <c r="D360" s="116" t="s">
        <v>507</v>
      </c>
      <c r="E360" s="116" t="s">
        <v>62</v>
      </c>
      <c r="F360" s="117">
        <v>1003426</v>
      </c>
      <c r="G360" s="118">
        <v>757970.5</v>
      </c>
      <c r="H360" s="116" t="s">
        <v>152</v>
      </c>
      <c r="I360" s="116" t="s">
        <v>152</v>
      </c>
      <c r="J360" s="119">
        <v>45288</v>
      </c>
    </row>
    <row r="361" spans="1:10" ht="15">
      <c r="A361" s="116" t="s">
        <v>60</v>
      </c>
      <c r="B361" s="116" t="s">
        <v>3695</v>
      </c>
      <c r="C361" s="116" t="s">
        <v>77</v>
      </c>
      <c r="D361" s="116" t="s">
        <v>507</v>
      </c>
      <c r="E361" s="116" t="s">
        <v>62</v>
      </c>
      <c r="F361" s="117">
        <v>1002988</v>
      </c>
      <c r="G361" s="118">
        <v>1150000</v>
      </c>
      <c r="H361" s="116" t="s">
        <v>65</v>
      </c>
      <c r="I361" s="116" t="s">
        <v>152</v>
      </c>
      <c r="J361" s="119">
        <v>45267</v>
      </c>
    </row>
    <row r="362" spans="1:10" ht="15">
      <c r="A362" s="116" t="s">
        <v>60</v>
      </c>
      <c r="B362" s="116" t="s">
        <v>3695</v>
      </c>
      <c r="C362" s="116" t="s">
        <v>77</v>
      </c>
      <c r="D362" s="116" t="s">
        <v>507</v>
      </c>
      <c r="E362" s="116" t="s">
        <v>62</v>
      </c>
      <c r="F362" s="117">
        <v>1003007</v>
      </c>
      <c r="G362" s="118">
        <v>745000</v>
      </c>
      <c r="H362" s="116" t="s">
        <v>65</v>
      </c>
      <c r="I362" s="116" t="s">
        <v>152</v>
      </c>
      <c r="J362" s="119">
        <v>45267</v>
      </c>
    </row>
    <row r="363" spans="1:10" ht="15">
      <c r="A363" s="116" t="s">
        <v>60</v>
      </c>
      <c r="B363" s="116" t="s">
        <v>3695</v>
      </c>
      <c r="C363" s="116" t="s">
        <v>77</v>
      </c>
      <c r="D363" s="116" t="s">
        <v>507</v>
      </c>
      <c r="E363" s="116" t="s">
        <v>62</v>
      </c>
      <c r="F363" s="117">
        <v>1003018</v>
      </c>
      <c r="G363" s="118">
        <v>703662.5</v>
      </c>
      <c r="H363" s="116" t="s">
        <v>152</v>
      </c>
      <c r="I363" s="116" t="s">
        <v>152</v>
      </c>
      <c r="J363" s="119">
        <v>45268</v>
      </c>
    </row>
    <row r="364" spans="1:10" ht="15">
      <c r="A364" s="116" t="s">
        <v>60</v>
      </c>
      <c r="B364" s="116" t="s">
        <v>3695</v>
      </c>
      <c r="C364" s="116" t="s">
        <v>700</v>
      </c>
      <c r="D364" s="116" t="s">
        <v>701</v>
      </c>
      <c r="E364" s="116" t="s">
        <v>62</v>
      </c>
      <c r="F364" s="117">
        <v>1003033</v>
      </c>
      <c r="G364" s="118">
        <v>500000</v>
      </c>
      <c r="H364" s="116" t="s">
        <v>65</v>
      </c>
      <c r="I364" s="116" t="s">
        <v>152</v>
      </c>
      <c r="J364" s="119">
        <v>45268</v>
      </c>
    </row>
    <row r="365" spans="1:10" ht="15">
      <c r="A365" s="116" t="s">
        <v>60</v>
      </c>
      <c r="B365" s="116" t="s">
        <v>3695</v>
      </c>
      <c r="C365" s="116" t="s">
        <v>77</v>
      </c>
      <c r="D365" s="116" t="s">
        <v>507</v>
      </c>
      <c r="E365" s="116" t="s">
        <v>62</v>
      </c>
      <c r="F365" s="117">
        <v>1000474</v>
      </c>
      <c r="G365" s="118">
        <v>895000</v>
      </c>
      <c r="H365" s="116" t="s">
        <v>65</v>
      </c>
      <c r="I365" s="116" t="s">
        <v>152</v>
      </c>
      <c r="J365" s="119">
        <v>45183</v>
      </c>
    </row>
    <row r="366" spans="1:10" ht="15">
      <c r="A366" s="116" t="s">
        <v>60</v>
      </c>
      <c r="B366" s="116" t="s">
        <v>3695</v>
      </c>
      <c r="C366" s="116" t="s">
        <v>63</v>
      </c>
      <c r="D366" s="116" t="s">
        <v>64</v>
      </c>
      <c r="E366" s="116" t="s">
        <v>62</v>
      </c>
      <c r="F366" s="117">
        <v>1000469</v>
      </c>
      <c r="G366" s="118">
        <v>505000</v>
      </c>
      <c r="H366" s="116" t="s">
        <v>65</v>
      </c>
      <c r="I366" s="116" t="s">
        <v>152</v>
      </c>
      <c r="J366" s="119">
        <v>45183</v>
      </c>
    </row>
    <row r="367" spans="1:10" ht="15">
      <c r="A367" s="116" t="s">
        <v>60</v>
      </c>
      <c r="B367" s="116" t="s">
        <v>3695</v>
      </c>
      <c r="C367" s="116" t="s">
        <v>77</v>
      </c>
      <c r="D367" s="116" t="s">
        <v>507</v>
      </c>
      <c r="E367" s="116" t="s">
        <v>62</v>
      </c>
      <c r="F367" s="117">
        <v>1003351</v>
      </c>
      <c r="G367" s="118">
        <v>778967.5</v>
      </c>
      <c r="H367" s="116" t="s">
        <v>152</v>
      </c>
      <c r="I367" s="116" t="s">
        <v>152</v>
      </c>
      <c r="J367" s="119">
        <v>45282</v>
      </c>
    </row>
    <row r="368" spans="1:10" ht="15">
      <c r="A368" s="116" t="s">
        <v>60</v>
      </c>
      <c r="B368" s="116" t="s">
        <v>3695</v>
      </c>
      <c r="C368" s="116" t="s">
        <v>77</v>
      </c>
      <c r="D368" s="116" t="s">
        <v>507</v>
      </c>
      <c r="E368" s="116" t="s">
        <v>62</v>
      </c>
      <c r="F368" s="117">
        <v>1003380</v>
      </c>
      <c r="G368" s="118">
        <v>505000</v>
      </c>
      <c r="H368" s="116" t="s">
        <v>65</v>
      </c>
      <c r="I368" s="116" t="s">
        <v>152</v>
      </c>
      <c r="J368" s="119">
        <v>45286</v>
      </c>
    </row>
    <row r="369" spans="1:10" ht="15">
      <c r="A369" s="116" t="s">
        <v>60</v>
      </c>
      <c r="B369" s="116" t="s">
        <v>3695</v>
      </c>
      <c r="C369" s="116" t="s">
        <v>192</v>
      </c>
      <c r="D369" s="116" t="s">
        <v>193</v>
      </c>
      <c r="E369" s="116" t="s">
        <v>87</v>
      </c>
      <c r="F369" s="117">
        <v>1003404</v>
      </c>
      <c r="G369" s="118">
        <v>477388</v>
      </c>
      <c r="H369" s="116" t="s">
        <v>152</v>
      </c>
      <c r="I369" s="116" t="s">
        <v>152</v>
      </c>
      <c r="J369" s="119">
        <v>45287</v>
      </c>
    </row>
    <row r="370" spans="1:10" ht="15">
      <c r="A370" s="116" t="s">
        <v>60</v>
      </c>
      <c r="B370" s="116" t="s">
        <v>3695</v>
      </c>
      <c r="C370" s="116" t="s">
        <v>116</v>
      </c>
      <c r="D370" s="116" t="s">
        <v>117</v>
      </c>
      <c r="E370" s="116" t="s">
        <v>115</v>
      </c>
      <c r="F370" s="117">
        <v>1001170</v>
      </c>
      <c r="G370" s="118">
        <v>500000</v>
      </c>
      <c r="H370" s="116" t="s">
        <v>65</v>
      </c>
      <c r="I370" s="116" t="s">
        <v>152</v>
      </c>
      <c r="J370" s="119">
        <v>45204</v>
      </c>
    </row>
    <row r="371" spans="1:10" ht="15">
      <c r="A371" s="116" t="s">
        <v>60</v>
      </c>
      <c r="B371" s="116" t="s">
        <v>3695</v>
      </c>
      <c r="C371" s="116" t="s">
        <v>82</v>
      </c>
      <c r="D371" s="116" t="s">
        <v>1122</v>
      </c>
      <c r="E371" s="116" t="s">
        <v>62</v>
      </c>
      <c r="F371" s="117">
        <v>1002630</v>
      </c>
      <c r="G371" s="118">
        <v>699999</v>
      </c>
      <c r="H371" s="116" t="s">
        <v>65</v>
      </c>
      <c r="I371" s="116" t="s">
        <v>152</v>
      </c>
      <c r="J371" s="119">
        <v>45257</v>
      </c>
    </row>
    <row r="372" spans="1:10" ht="15">
      <c r="A372" s="116" t="s">
        <v>60</v>
      </c>
      <c r="B372" s="116" t="s">
        <v>3695</v>
      </c>
      <c r="C372" s="116" t="s">
        <v>77</v>
      </c>
      <c r="D372" s="116" t="s">
        <v>507</v>
      </c>
      <c r="E372" s="116" t="s">
        <v>62</v>
      </c>
      <c r="F372" s="117">
        <v>1003415</v>
      </c>
      <c r="G372" s="118">
        <v>1250000</v>
      </c>
      <c r="H372" s="116" t="s">
        <v>65</v>
      </c>
      <c r="I372" s="116" t="s">
        <v>152</v>
      </c>
      <c r="J372" s="119">
        <v>45287</v>
      </c>
    </row>
    <row r="373" spans="1:10" ht="15">
      <c r="A373" s="116" t="s">
        <v>60</v>
      </c>
      <c r="B373" s="116" t="s">
        <v>3695</v>
      </c>
      <c r="C373" s="116" t="s">
        <v>77</v>
      </c>
      <c r="D373" s="116" t="s">
        <v>507</v>
      </c>
      <c r="E373" s="116" t="s">
        <v>62</v>
      </c>
      <c r="F373" s="117">
        <v>1002621</v>
      </c>
      <c r="G373" s="118">
        <v>865000</v>
      </c>
      <c r="H373" s="116" t="s">
        <v>65</v>
      </c>
      <c r="I373" s="116" t="s">
        <v>152</v>
      </c>
      <c r="J373" s="119">
        <v>45257</v>
      </c>
    </row>
    <row r="374" spans="1:10" ht="15">
      <c r="A374" s="116" t="s">
        <v>60</v>
      </c>
      <c r="B374" s="116" t="s">
        <v>3695</v>
      </c>
      <c r="C374" s="116" t="s">
        <v>77</v>
      </c>
      <c r="D374" s="116" t="s">
        <v>507</v>
      </c>
      <c r="E374" s="116" t="s">
        <v>62</v>
      </c>
      <c r="F374" s="117">
        <v>1003430</v>
      </c>
      <c r="G374" s="118">
        <v>375000</v>
      </c>
      <c r="H374" s="116" t="s">
        <v>152</v>
      </c>
      <c r="I374" s="116" t="s">
        <v>152</v>
      </c>
      <c r="J374" s="119">
        <v>45288</v>
      </c>
    </row>
    <row r="375" spans="1:10" ht="15">
      <c r="A375" s="116" t="s">
        <v>60</v>
      </c>
      <c r="B375" s="116" t="s">
        <v>3695</v>
      </c>
      <c r="C375" s="116" t="s">
        <v>77</v>
      </c>
      <c r="D375" s="116" t="s">
        <v>507</v>
      </c>
      <c r="E375" s="116" t="s">
        <v>62</v>
      </c>
      <c r="F375" s="117">
        <v>1003433</v>
      </c>
      <c r="G375" s="118">
        <v>375000</v>
      </c>
      <c r="H375" s="116" t="s">
        <v>152</v>
      </c>
      <c r="I375" s="116" t="s">
        <v>152</v>
      </c>
      <c r="J375" s="119">
        <v>45288</v>
      </c>
    </row>
    <row r="376" spans="1:10" ht="15">
      <c r="A376" s="116" t="s">
        <v>60</v>
      </c>
      <c r="B376" s="116" t="s">
        <v>3695</v>
      </c>
      <c r="C376" s="116" t="s">
        <v>192</v>
      </c>
      <c r="D376" s="116" t="s">
        <v>193</v>
      </c>
      <c r="E376" s="116" t="s">
        <v>87</v>
      </c>
      <c r="F376" s="117">
        <v>1003440</v>
      </c>
      <c r="G376" s="118">
        <v>437990</v>
      </c>
      <c r="H376" s="116" t="s">
        <v>152</v>
      </c>
      <c r="I376" s="116" t="s">
        <v>152</v>
      </c>
      <c r="J376" s="119">
        <v>45288</v>
      </c>
    </row>
    <row r="377" spans="1:10" ht="15">
      <c r="A377" s="116" t="s">
        <v>60</v>
      </c>
      <c r="B377" s="116" t="s">
        <v>3695</v>
      </c>
      <c r="C377" s="116" t="s">
        <v>77</v>
      </c>
      <c r="D377" s="116" t="s">
        <v>507</v>
      </c>
      <c r="E377" s="116" t="s">
        <v>62</v>
      </c>
      <c r="F377" s="117">
        <v>1003444</v>
      </c>
      <c r="G377" s="118">
        <v>389650</v>
      </c>
      <c r="H377" s="116" t="s">
        <v>152</v>
      </c>
      <c r="I377" s="116" t="s">
        <v>152</v>
      </c>
      <c r="J377" s="119">
        <v>45288</v>
      </c>
    </row>
    <row r="378" spans="1:10" ht="15">
      <c r="A378" s="116" t="s">
        <v>60</v>
      </c>
      <c r="B378" s="116" t="s">
        <v>3695</v>
      </c>
      <c r="C378" s="116" t="s">
        <v>192</v>
      </c>
      <c r="D378" s="116" t="s">
        <v>193</v>
      </c>
      <c r="E378" s="116" t="s">
        <v>87</v>
      </c>
      <c r="F378" s="117">
        <v>1003461</v>
      </c>
      <c r="G378" s="118">
        <v>399990</v>
      </c>
      <c r="H378" s="116" t="s">
        <v>152</v>
      </c>
      <c r="I378" s="116" t="s">
        <v>152</v>
      </c>
      <c r="J378" s="119">
        <v>45288</v>
      </c>
    </row>
    <row r="379" spans="1:10" ht="15">
      <c r="A379" s="116" t="s">
        <v>60</v>
      </c>
      <c r="B379" s="116" t="s">
        <v>3695</v>
      </c>
      <c r="C379" s="116" t="s">
        <v>192</v>
      </c>
      <c r="D379" s="116" t="s">
        <v>193</v>
      </c>
      <c r="E379" s="116" t="s">
        <v>87</v>
      </c>
      <c r="F379" s="117">
        <v>1001145</v>
      </c>
      <c r="G379" s="118">
        <v>386000</v>
      </c>
      <c r="H379" s="116" t="s">
        <v>152</v>
      </c>
      <c r="I379" s="116" t="s">
        <v>152</v>
      </c>
      <c r="J379" s="119">
        <v>45203</v>
      </c>
    </row>
    <row r="380" spans="1:10" ht="15">
      <c r="A380" s="116" t="s">
        <v>60</v>
      </c>
      <c r="B380" s="116" t="s">
        <v>3695</v>
      </c>
      <c r="C380" s="116" t="s">
        <v>77</v>
      </c>
      <c r="D380" s="116" t="s">
        <v>507</v>
      </c>
      <c r="E380" s="116" t="s">
        <v>62</v>
      </c>
      <c r="F380" s="117">
        <v>1001115</v>
      </c>
      <c r="G380" s="118">
        <v>434000</v>
      </c>
      <c r="H380" s="116" t="s">
        <v>152</v>
      </c>
      <c r="I380" s="116" t="s">
        <v>152</v>
      </c>
      <c r="J380" s="119">
        <v>45202</v>
      </c>
    </row>
    <row r="381" spans="1:10" ht="15">
      <c r="A381" s="116" t="s">
        <v>60</v>
      </c>
      <c r="B381" s="116" t="s">
        <v>3695</v>
      </c>
      <c r="C381" s="116" t="s">
        <v>77</v>
      </c>
      <c r="D381" s="116" t="s">
        <v>507</v>
      </c>
      <c r="E381" s="116" t="s">
        <v>62</v>
      </c>
      <c r="F381" s="117">
        <v>1003495</v>
      </c>
      <c r="G381" s="118">
        <v>420000</v>
      </c>
      <c r="H381" s="116" t="s">
        <v>152</v>
      </c>
      <c r="I381" s="116" t="s">
        <v>152</v>
      </c>
      <c r="J381" s="119">
        <v>45289</v>
      </c>
    </row>
    <row r="382" spans="1:10" ht="15">
      <c r="A382" s="116" t="s">
        <v>60</v>
      </c>
      <c r="B382" s="116" t="s">
        <v>3695</v>
      </c>
      <c r="C382" s="116" t="s">
        <v>102</v>
      </c>
      <c r="D382" s="116" t="s">
        <v>507</v>
      </c>
      <c r="E382" s="116" t="s">
        <v>62</v>
      </c>
      <c r="F382" s="117">
        <v>1002595</v>
      </c>
      <c r="G382" s="118">
        <v>745000</v>
      </c>
      <c r="H382" s="116" t="s">
        <v>152</v>
      </c>
      <c r="I382" s="116" t="s">
        <v>152</v>
      </c>
      <c r="J382" s="119">
        <v>45252</v>
      </c>
    </row>
    <row r="383" spans="1:10" ht="15">
      <c r="A383" s="116" t="s">
        <v>60</v>
      </c>
      <c r="B383" s="116" t="s">
        <v>3695</v>
      </c>
      <c r="C383" s="116" t="s">
        <v>77</v>
      </c>
      <c r="D383" s="116" t="s">
        <v>507</v>
      </c>
      <c r="E383" s="116" t="s">
        <v>62</v>
      </c>
      <c r="F383" s="117">
        <v>1001791</v>
      </c>
      <c r="G383" s="118">
        <v>910000</v>
      </c>
      <c r="H383" s="116" t="s">
        <v>65</v>
      </c>
      <c r="I383" s="116" t="s">
        <v>152</v>
      </c>
      <c r="J383" s="119">
        <v>45225</v>
      </c>
    </row>
    <row r="384" spans="1:10" ht="15">
      <c r="A384" s="116" t="s">
        <v>60</v>
      </c>
      <c r="B384" s="116" t="s">
        <v>3695</v>
      </c>
      <c r="C384" s="116" t="s">
        <v>192</v>
      </c>
      <c r="D384" s="116" t="s">
        <v>193</v>
      </c>
      <c r="E384" s="116" t="s">
        <v>62</v>
      </c>
      <c r="F384" s="117">
        <v>995113</v>
      </c>
      <c r="G384" s="118">
        <v>708052</v>
      </c>
      <c r="H384" s="116" t="s">
        <v>152</v>
      </c>
      <c r="I384" s="116" t="s">
        <v>152</v>
      </c>
      <c r="J384" s="119">
        <v>45016</v>
      </c>
    </row>
    <row r="385" spans="1:10" ht="15">
      <c r="A385" s="116" t="s">
        <v>60</v>
      </c>
      <c r="B385" s="116" t="s">
        <v>3695</v>
      </c>
      <c r="C385" s="116" t="s">
        <v>63</v>
      </c>
      <c r="D385" s="116" t="s">
        <v>64</v>
      </c>
      <c r="E385" s="116" t="s">
        <v>62</v>
      </c>
      <c r="F385" s="117">
        <v>1003185</v>
      </c>
      <c r="G385" s="118">
        <v>650000</v>
      </c>
      <c r="H385" s="116" t="s">
        <v>65</v>
      </c>
      <c r="I385" s="116" t="s">
        <v>152</v>
      </c>
      <c r="J385" s="119">
        <v>45275</v>
      </c>
    </row>
    <row r="386" spans="1:10" ht="15">
      <c r="A386" s="116" t="s">
        <v>60</v>
      </c>
      <c r="B386" s="116" t="s">
        <v>3695</v>
      </c>
      <c r="C386" s="116" t="s">
        <v>77</v>
      </c>
      <c r="D386" s="116" t="s">
        <v>507</v>
      </c>
      <c r="E386" s="116" t="s">
        <v>62</v>
      </c>
      <c r="F386" s="117">
        <v>1002256</v>
      </c>
      <c r="G386" s="118">
        <v>690000</v>
      </c>
      <c r="H386" s="116" t="s">
        <v>65</v>
      </c>
      <c r="I386" s="116" t="s">
        <v>152</v>
      </c>
      <c r="J386" s="119">
        <v>45243</v>
      </c>
    </row>
    <row r="387" spans="1:10" ht="15">
      <c r="A387" s="116" t="s">
        <v>60</v>
      </c>
      <c r="B387" s="116" t="s">
        <v>3695</v>
      </c>
      <c r="C387" s="116" t="s">
        <v>192</v>
      </c>
      <c r="D387" s="116" t="s">
        <v>193</v>
      </c>
      <c r="E387" s="116" t="s">
        <v>62</v>
      </c>
      <c r="F387" s="117">
        <v>997706</v>
      </c>
      <c r="G387" s="118">
        <v>636214</v>
      </c>
      <c r="H387" s="116" t="s">
        <v>152</v>
      </c>
      <c r="I387" s="116" t="s">
        <v>152</v>
      </c>
      <c r="J387" s="119">
        <v>45097</v>
      </c>
    </row>
    <row r="388" spans="1:10" ht="15">
      <c r="A388" s="116" t="s">
        <v>60</v>
      </c>
      <c r="B388" s="116" t="s">
        <v>3695</v>
      </c>
      <c r="C388" s="116" t="s">
        <v>77</v>
      </c>
      <c r="D388" s="116" t="s">
        <v>507</v>
      </c>
      <c r="E388" s="116" t="s">
        <v>62</v>
      </c>
      <c r="F388" s="117">
        <v>1002300</v>
      </c>
      <c r="G388" s="118">
        <v>810000</v>
      </c>
      <c r="H388" s="116" t="s">
        <v>152</v>
      </c>
      <c r="I388" s="116" t="s">
        <v>152</v>
      </c>
      <c r="J388" s="119">
        <v>45243</v>
      </c>
    </row>
    <row r="389" spans="1:10" ht="15">
      <c r="A389" s="116" t="s">
        <v>60</v>
      </c>
      <c r="B389" s="116" t="s">
        <v>3695</v>
      </c>
      <c r="C389" s="116" t="s">
        <v>192</v>
      </c>
      <c r="D389" s="116" t="s">
        <v>256</v>
      </c>
      <c r="E389" s="116" t="s">
        <v>87</v>
      </c>
      <c r="F389" s="117">
        <v>993088</v>
      </c>
      <c r="G389" s="118">
        <v>570769</v>
      </c>
      <c r="H389" s="116" t="s">
        <v>152</v>
      </c>
      <c r="I389" s="116" t="s">
        <v>152</v>
      </c>
      <c r="J389" s="119">
        <v>44936</v>
      </c>
    </row>
    <row r="390" spans="1:10" ht="15">
      <c r="A390" s="116" t="s">
        <v>60</v>
      </c>
      <c r="B390" s="116" t="s">
        <v>3695</v>
      </c>
      <c r="C390" s="116" t="s">
        <v>192</v>
      </c>
      <c r="D390" s="116" t="s">
        <v>193</v>
      </c>
      <c r="E390" s="116" t="s">
        <v>87</v>
      </c>
      <c r="F390" s="117">
        <v>1002338</v>
      </c>
      <c r="G390" s="118">
        <v>469990</v>
      </c>
      <c r="H390" s="116" t="s">
        <v>152</v>
      </c>
      <c r="I390" s="116" t="s">
        <v>152</v>
      </c>
      <c r="J390" s="119">
        <v>45244</v>
      </c>
    </row>
    <row r="391" spans="1:10" ht="15">
      <c r="A391" s="116" t="s">
        <v>60</v>
      </c>
      <c r="B391" s="116" t="s">
        <v>3695</v>
      </c>
      <c r="C391" s="116" t="s">
        <v>77</v>
      </c>
      <c r="D391" s="116" t="s">
        <v>507</v>
      </c>
      <c r="E391" s="116" t="s">
        <v>115</v>
      </c>
      <c r="F391" s="117">
        <v>1002348</v>
      </c>
      <c r="G391" s="118">
        <v>345000</v>
      </c>
      <c r="H391" s="116" t="s">
        <v>65</v>
      </c>
      <c r="I391" s="116" t="s">
        <v>152</v>
      </c>
      <c r="J391" s="119">
        <v>45245</v>
      </c>
    </row>
    <row r="392" spans="1:10" ht="15">
      <c r="A392" s="116" t="s">
        <v>60</v>
      </c>
      <c r="B392" s="116" t="s">
        <v>3695</v>
      </c>
      <c r="C392" s="116" t="s">
        <v>192</v>
      </c>
      <c r="D392" s="116" t="s">
        <v>193</v>
      </c>
      <c r="E392" s="116" t="s">
        <v>62</v>
      </c>
      <c r="F392" s="117">
        <v>1002488</v>
      </c>
      <c r="G392" s="118">
        <v>753331</v>
      </c>
      <c r="H392" s="116" t="s">
        <v>152</v>
      </c>
      <c r="I392" s="116" t="s">
        <v>152</v>
      </c>
      <c r="J392" s="119">
        <v>45250</v>
      </c>
    </row>
    <row r="393" spans="1:10" ht="15">
      <c r="A393" s="116" t="s">
        <v>60</v>
      </c>
      <c r="B393" s="116" t="s">
        <v>3695</v>
      </c>
      <c r="C393" s="116" t="s">
        <v>82</v>
      </c>
      <c r="D393" s="116" t="s">
        <v>227</v>
      </c>
      <c r="E393" s="116" t="s">
        <v>62</v>
      </c>
      <c r="F393" s="117">
        <v>993024</v>
      </c>
      <c r="G393" s="118">
        <v>365000</v>
      </c>
      <c r="H393" s="116" t="s">
        <v>65</v>
      </c>
      <c r="I393" s="116" t="s">
        <v>152</v>
      </c>
      <c r="J393" s="119">
        <v>44932</v>
      </c>
    </row>
    <row r="394" spans="1:10" ht="15">
      <c r="A394" s="116" t="s">
        <v>60</v>
      </c>
      <c r="B394" s="116" t="s">
        <v>3695</v>
      </c>
      <c r="C394" s="116" t="s">
        <v>116</v>
      </c>
      <c r="D394" s="116" t="s">
        <v>117</v>
      </c>
      <c r="E394" s="116" t="s">
        <v>62</v>
      </c>
      <c r="F394" s="117">
        <v>996286</v>
      </c>
      <c r="G394" s="118">
        <v>800000</v>
      </c>
      <c r="H394" s="116" t="s">
        <v>65</v>
      </c>
      <c r="I394" s="116" t="s">
        <v>152</v>
      </c>
      <c r="J394" s="119">
        <v>45055</v>
      </c>
    </row>
    <row r="395" spans="1:10" ht="15">
      <c r="A395" s="116" t="s">
        <v>60</v>
      </c>
      <c r="B395" s="116" t="s">
        <v>3695</v>
      </c>
      <c r="C395" s="116" t="s">
        <v>63</v>
      </c>
      <c r="D395" s="116" t="s">
        <v>64</v>
      </c>
      <c r="E395" s="116" t="s">
        <v>62</v>
      </c>
      <c r="F395" s="117">
        <v>1001296</v>
      </c>
      <c r="G395" s="118">
        <v>690000</v>
      </c>
      <c r="H395" s="116" t="s">
        <v>65</v>
      </c>
      <c r="I395" s="116" t="s">
        <v>152</v>
      </c>
      <c r="J395" s="119">
        <v>45209</v>
      </c>
    </row>
    <row r="396" spans="1:10" ht="15">
      <c r="A396" s="116" t="s">
        <v>60</v>
      </c>
      <c r="B396" s="116" t="s">
        <v>3695</v>
      </c>
      <c r="C396" s="116" t="s">
        <v>77</v>
      </c>
      <c r="D396" s="116" t="s">
        <v>507</v>
      </c>
      <c r="E396" s="116" t="s">
        <v>115</v>
      </c>
      <c r="F396" s="117">
        <v>1003166</v>
      </c>
      <c r="G396" s="118">
        <v>400000</v>
      </c>
      <c r="H396" s="116" t="s">
        <v>65</v>
      </c>
      <c r="I396" s="116" t="s">
        <v>152</v>
      </c>
      <c r="J396" s="119">
        <v>45274</v>
      </c>
    </row>
    <row r="397" spans="1:10" ht="15">
      <c r="A397" s="116" t="s">
        <v>60</v>
      </c>
      <c r="B397" s="116" t="s">
        <v>3695</v>
      </c>
      <c r="C397" s="116" t="s">
        <v>63</v>
      </c>
      <c r="D397" s="116" t="s">
        <v>64</v>
      </c>
      <c r="E397" s="116" t="s">
        <v>62</v>
      </c>
      <c r="F397" s="117">
        <v>995923</v>
      </c>
      <c r="G397" s="118">
        <v>1400000</v>
      </c>
      <c r="H397" s="116" t="s">
        <v>65</v>
      </c>
      <c r="I397" s="116" t="s">
        <v>152</v>
      </c>
      <c r="J397" s="119">
        <v>45041</v>
      </c>
    </row>
    <row r="398" spans="1:10" ht="15">
      <c r="A398" s="116" t="s">
        <v>60</v>
      </c>
      <c r="B398" s="116" t="s">
        <v>3695</v>
      </c>
      <c r="C398" s="116" t="s">
        <v>192</v>
      </c>
      <c r="D398" s="116" t="s">
        <v>193</v>
      </c>
      <c r="E398" s="116" t="s">
        <v>62</v>
      </c>
      <c r="F398" s="117">
        <v>996225</v>
      </c>
      <c r="G398" s="118">
        <v>561000</v>
      </c>
      <c r="H398" s="116" t="s">
        <v>152</v>
      </c>
      <c r="I398" s="116" t="s">
        <v>152</v>
      </c>
      <c r="J398" s="119">
        <v>45051</v>
      </c>
    </row>
    <row r="399" spans="1:10" ht="15">
      <c r="A399" s="116" t="s">
        <v>60</v>
      </c>
      <c r="B399" s="116" t="s">
        <v>3695</v>
      </c>
      <c r="C399" s="116" t="s">
        <v>63</v>
      </c>
      <c r="D399" s="116" t="s">
        <v>64</v>
      </c>
      <c r="E399" s="116" t="s">
        <v>62</v>
      </c>
      <c r="F399" s="117">
        <v>1003508</v>
      </c>
      <c r="G399" s="118">
        <v>1700000</v>
      </c>
      <c r="H399" s="116" t="s">
        <v>65</v>
      </c>
      <c r="I399" s="116" t="s">
        <v>152</v>
      </c>
      <c r="J399" s="119">
        <v>45289</v>
      </c>
    </row>
    <row r="400" spans="1:10" ht="15">
      <c r="A400" s="116" t="s">
        <v>60</v>
      </c>
      <c r="B400" s="116" t="s">
        <v>3695</v>
      </c>
      <c r="C400" s="116" t="s">
        <v>192</v>
      </c>
      <c r="D400" s="116" t="s">
        <v>1463</v>
      </c>
      <c r="E400" s="116" t="s">
        <v>248</v>
      </c>
      <c r="F400" s="117">
        <v>1003511</v>
      </c>
      <c r="G400" s="118">
        <v>393750</v>
      </c>
      <c r="H400" s="116" t="s">
        <v>65</v>
      </c>
      <c r="I400" s="116" t="s">
        <v>152</v>
      </c>
      <c r="J400" s="119">
        <v>45289</v>
      </c>
    </row>
    <row r="401" spans="1:10" ht="15">
      <c r="A401" s="116" t="s">
        <v>60</v>
      </c>
      <c r="B401" s="116" t="s">
        <v>3695</v>
      </c>
      <c r="C401" s="116" t="s">
        <v>63</v>
      </c>
      <c r="D401" s="116" t="s">
        <v>64</v>
      </c>
      <c r="E401" s="116" t="s">
        <v>115</v>
      </c>
      <c r="F401" s="117">
        <v>993766</v>
      </c>
      <c r="G401" s="118">
        <v>4610000</v>
      </c>
      <c r="H401" s="116" t="s">
        <v>65</v>
      </c>
      <c r="I401" s="116" t="s">
        <v>152</v>
      </c>
      <c r="J401" s="119">
        <v>44966</v>
      </c>
    </row>
    <row r="402" spans="1:10" ht="15">
      <c r="A402" s="116" t="s">
        <v>60</v>
      </c>
      <c r="B402" s="116" t="s">
        <v>3695</v>
      </c>
      <c r="C402" s="116" t="s">
        <v>116</v>
      </c>
      <c r="D402" s="116" t="s">
        <v>117</v>
      </c>
      <c r="E402" s="116" t="s">
        <v>115</v>
      </c>
      <c r="F402" s="117">
        <v>993654</v>
      </c>
      <c r="G402" s="118">
        <v>230000</v>
      </c>
      <c r="H402" s="116" t="s">
        <v>65</v>
      </c>
      <c r="I402" s="116" t="s">
        <v>152</v>
      </c>
      <c r="J402" s="119">
        <v>44963</v>
      </c>
    </row>
    <row r="403" spans="1:10" ht="15">
      <c r="A403" s="116" t="s">
        <v>60</v>
      </c>
      <c r="B403" s="116" t="s">
        <v>3695</v>
      </c>
      <c r="C403" s="116" t="s">
        <v>77</v>
      </c>
      <c r="D403" s="116" t="s">
        <v>507</v>
      </c>
      <c r="E403" s="116" t="s">
        <v>62</v>
      </c>
      <c r="F403" s="117">
        <v>1003519</v>
      </c>
      <c r="G403" s="118">
        <v>927339</v>
      </c>
      <c r="H403" s="116" t="s">
        <v>152</v>
      </c>
      <c r="I403" s="116" t="s">
        <v>152</v>
      </c>
      <c r="J403" s="119">
        <v>45289</v>
      </c>
    </row>
    <row r="404" spans="1:10" ht="15">
      <c r="A404" s="116" t="s">
        <v>60</v>
      </c>
      <c r="B404" s="116" t="s">
        <v>3695</v>
      </c>
      <c r="C404" s="116" t="s">
        <v>63</v>
      </c>
      <c r="D404" s="116" t="s">
        <v>64</v>
      </c>
      <c r="E404" s="116" t="s">
        <v>62</v>
      </c>
      <c r="F404" s="117">
        <v>1000214</v>
      </c>
      <c r="G404" s="118">
        <v>570000</v>
      </c>
      <c r="H404" s="116" t="s">
        <v>65</v>
      </c>
      <c r="I404" s="116" t="s">
        <v>152</v>
      </c>
      <c r="J404" s="119">
        <v>45175</v>
      </c>
    </row>
    <row r="405" spans="1:10" ht="15">
      <c r="A405" s="116" t="s">
        <v>60</v>
      </c>
      <c r="B405" s="116" t="s">
        <v>3695</v>
      </c>
      <c r="C405" s="116" t="s">
        <v>77</v>
      </c>
      <c r="D405" s="116" t="s">
        <v>507</v>
      </c>
      <c r="E405" s="116" t="s">
        <v>62</v>
      </c>
      <c r="F405" s="117">
        <v>1003540</v>
      </c>
      <c r="G405" s="118">
        <v>1023990.55</v>
      </c>
      <c r="H405" s="116" t="s">
        <v>152</v>
      </c>
      <c r="I405" s="116" t="s">
        <v>152</v>
      </c>
      <c r="J405" s="119">
        <v>45289</v>
      </c>
    </row>
    <row r="406" spans="1:10" ht="15">
      <c r="A406" s="116" t="s">
        <v>60</v>
      </c>
      <c r="B406" s="116" t="s">
        <v>3695</v>
      </c>
      <c r="C406" s="116" t="s">
        <v>63</v>
      </c>
      <c r="D406" s="116" t="s">
        <v>64</v>
      </c>
      <c r="E406" s="116" t="s">
        <v>62</v>
      </c>
      <c r="F406" s="117">
        <v>1003544</v>
      </c>
      <c r="G406" s="118">
        <v>1170000</v>
      </c>
      <c r="H406" s="116" t="s">
        <v>65</v>
      </c>
      <c r="I406" s="116" t="s">
        <v>152</v>
      </c>
      <c r="J406" s="119">
        <v>45289</v>
      </c>
    </row>
    <row r="407" spans="1:10" ht="15">
      <c r="A407" s="116" t="s">
        <v>60</v>
      </c>
      <c r="B407" s="116" t="s">
        <v>3695</v>
      </c>
      <c r="C407" s="116" t="s">
        <v>63</v>
      </c>
      <c r="D407" s="116" t="s">
        <v>64</v>
      </c>
      <c r="E407" s="116" t="s">
        <v>87</v>
      </c>
      <c r="F407" s="117">
        <v>1000211</v>
      </c>
      <c r="G407" s="118">
        <v>885000</v>
      </c>
      <c r="H407" s="116" t="s">
        <v>65</v>
      </c>
      <c r="I407" s="116" t="s">
        <v>152</v>
      </c>
      <c r="J407" s="119">
        <v>45175</v>
      </c>
    </row>
    <row r="408" spans="1:10" ht="15">
      <c r="A408" s="116" t="s">
        <v>60</v>
      </c>
      <c r="B408" s="116" t="s">
        <v>3695</v>
      </c>
      <c r="C408" s="116" t="s">
        <v>77</v>
      </c>
      <c r="D408" s="116" t="s">
        <v>507</v>
      </c>
      <c r="E408" s="116" t="s">
        <v>159</v>
      </c>
      <c r="F408" s="117">
        <v>1003163</v>
      </c>
      <c r="G408" s="118">
        <v>289999</v>
      </c>
      <c r="H408" s="116" t="s">
        <v>65</v>
      </c>
      <c r="I408" s="116" t="s">
        <v>152</v>
      </c>
      <c r="J408" s="119">
        <v>45274</v>
      </c>
    </row>
    <row r="409" spans="1:10" ht="15">
      <c r="A409" s="116" t="s">
        <v>60</v>
      </c>
      <c r="B409" s="116" t="s">
        <v>3695</v>
      </c>
      <c r="C409" s="116" t="s">
        <v>192</v>
      </c>
      <c r="D409" s="116" t="s">
        <v>256</v>
      </c>
      <c r="E409" s="116" t="s">
        <v>87</v>
      </c>
      <c r="F409" s="117">
        <v>993510</v>
      </c>
      <c r="G409" s="118">
        <v>474990</v>
      </c>
      <c r="H409" s="116" t="s">
        <v>152</v>
      </c>
      <c r="I409" s="116" t="s">
        <v>152</v>
      </c>
      <c r="J409" s="119">
        <v>44956</v>
      </c>
    </row>
    <row r="410" spans="1:10" ht="15">
      <c r="A410" s="116" t="s">
        <v>60</v>
      </c>
      <c r="B410" s="116" t="s">
        <v>3695</v>
      </c>
      <c r="C410" s="116" t="s">
        <v>63</v>
      </c>
      <c r="D410" s="116" t="s">
        <v>64</v>
      </c>
      <c r="E410" s="116" t="s">
        <v>62</v>
      </c>
      <c r="F410" s="117">
        <v>1001793</v>
      </c>
      <c r="G410" s="118">
        <v>399000</v>
      </c>
      <c r="H410" s="116" t="s">
        <v>65</v>
      </c>
      <c r="I410" s="116" t="s">
        <v>152</v>
      </c>
      <c r="J410" s="119">
        <v>45225</v>
      </c>
    </row>
    <row r="411" spans="1:10" ht="15">
      <c r="A411" s="116" t="s">
        <v>60</v>
      </c>
      <c r="B411" s="116" t="s">
        <v>3695</v>
      </c>
      <c r="C411" s="116" t="s">
        <v>700</v>
      </c>
      <c r="D411" s="116" t="s">
        <v>701</v>
      </c>
      <c r="E411" s="116" t="s">
        <v>115</v>
      </c>
      <c r="F411" s="117">
        <v>1001803</v>
      </c>
      <c r="G411" s="118">
        <v>299900</v>
      </c>
      <c r="H411" s="116" t="s">
        <v>65</v>
      </c>
      <c r="I411" s="116" t="s">
        <v>152</v>
      </c>
      <c r="J411" s="119">
        <v>45225</v>
      </c>
    </row>
    <row r="412" spans="1:10" ht="15">
      <c r="A412" s="116" t="s">
        <v>60</v>
      </c>
      <c r="B412" s="116" t="s">
        <v>3695</v>
      </c>
      <c r="C412" s="116" t="s">
        <v>77</v>
      </c>
      <c r="D412" s="116" t="s">
        <v>507</v>
      </c>
      <c r="E412" s="116" t="s">
        <v>62</v>
      </c>
      <c r="F412" s="117">
        <v>1001830</v>
      </c>
      <c r="G412" s="118">
        <v>445000</v>
      </c>
      <c r="H412" s="116" t="s">
        <v>65</v>
      </c>
      <c r="I412" s="116" t="s">
        <v>152</v>
      </c>
      <c r="J412" s="119">
        <v>45229</v>
      </c>
    </row>
    <row r="413" spans="1:10" ht="15">
      <c r="A413" s="116" t="s">
        <v>60</v>
      </c>
      <c r="B413" s="116" t="s">
        <v>3695</v>
      </c>
      <c r="C413" s="116" t="s">
        <v>77</v>
      </c>
      <c r="D413" s="116" t="s">
        <v>507</v>
      </c>
      <c r="E413" s="116" t="s">
        <v>62</v>
      </c>
      <c r="F413" s="117">
        <v>1001618</v>
      </c>
      <c r="G413" s="118">
        <v>1640000</v>
      </c>
      <c r="H413" s="116" t="s">
        <v>65</v>
      </c>
      <c r="I413" s="116" t="s">
        <v>152</v>
      </c>
      <c r="J413" s="119">
        <v>45219</v>
      </c>
    </row>
    <row r="414" spans="1:10" ht="15">
      <c r="A414" s="116" t="s">
        <v>60</v>
      </c>
      <c r="B414" s="116" t="s">
        <v>3695</v>
      </c>
      <c r="C414" s="116" t="s">
        <v>77</v>
      </c>
      <c r="D414" s="116" t="s">
        <v>507</v>
      </c>
      <c r="E414" s="116" t="s">
        <v>62</v>
      </c>
      <c r="F414" s="117">
        <v>1001622</v>
      </c>
      <c r="G414" s="118">
        <v>552000</v>
      </c>
      <c r="H414" s="116" t="s">
        <v>65</v>
      </c>
      <c r="I414" s="116" t="s">
        <v>152</v>
      </c>
      <c r="J414" s="119">
        <v>45219</v>
      </c>
    </row>
    <row r="415" spans="1:10" ht="15">
      <c r="A415" s="116" t="s">
        <v>60</v>
      </c>
      <c r="B415" s="116" t="s">
        <v>3695</v>
      </c>
      <c r="C415" s="116" t="s">
        <v>63</v>
      </c>
      <c r="D415" s="116" t="s">
        <v>64</v>
      </c>
      <c r="E415" s="116" t="s">
        <v>62</v>
      </c>
      <c r="F415" s="117">
        <v>997034</v>
      </c>
      <c r="G415" s="118">
        <v>650000</v>
      </c>
      <c r="H415" s="116" t="s">
        <v>65</v>
      </c>
      <c r="I415" s="116" t="s">
        <v>152</v>
      </c>
      <c r="J415" s="119">
        <v>45079</v>
      </c>
    </row>
    <row r="416" spans="1:10" ht="15">
      <c r="A416" s="116" t="s">
        <v>60</v>
      </c>
      <c r="B416" s="116" t="s">
        <v>3695</v>
      </c>
      <c r="C416" s="116" t="s">
        <v>77</v>
      </c>
      <c r="D416" s="116" t="s">
        <v>507</v>
      </c>
      <c r="E416" s="116" t="s">
        <v>87</v>
      </c>
      <c r="F416" s="117">
        <v>1001635</v>
      </c>
      <c r="G416" s="118">
        <v>410000</v>
      </c>
      <c r="H416" s="116" t="s">
        <v>65</v>
      </c>
      <c r="I416" s="116" t="s">
        <v>152</v>
      </c>
      <c r="J416" s="119">
        <v>45219</v>
      </c>
    </row>
    <row r="417" spans="1:10" ht="15">
      <c r="A417" s="116" t="s">
        <v>60</v>
      </c>
      <c r="B417" s="116" t="s">
        <v>3695</v>
      </c>
      <c r="C417" s="116" t="s">
        <v>116</v>
      </c>
      <c r="D417" s="116" t="s">
        <v>117</v>
      </c>
      <c r="E417" s="116" t="s">
        <v>62</v>
      </c>
      <c r="F417" s="117">
        <v>1000147</v>
      </c>
      <c r="G417" s="118">
        <v>1381000</v>
      </c>
      <c r="H417" s="116" t="s">
        <v>65</v>
      </c>
      <c r="I417" s="116" t="s">
        <v>152</v>
      </c>
      <c r="J417" s="119">
        <v>45170</v>
      </c>
    </row>
    <row r="418" spans="1:10" ht="15">
      <c r="A418" s="116" t="s">
        <v>60</v>
      </c>
      <c r="B418" s="116" t="s">
        <v>3695</v>
      </c>
      <c r="C418" s="116" t="s">
        <v>77</v>
      </c>
      <c r="D418" s="116" t="s">
        <v>507</v>
      </c>
      <c r="E418" s="116" t="s">
        <v>62</v>
      </c>
      <c r="F418" s="117">
        <v>1001669</v>
      </c>
      <c r="G418" s="118">
        <v>1000000</v>
      </c>
      <c r="H418" s="116" t="s">
        <v>65</v>
      </c>
      <c r="I418" s="116" t="s">
        <v>152</v>
      </c>
      <c r="J418" s="119">
        <v>45222</v>
      </c>
    </row>
    <row r="419" spans="1:10" ht="15">
      <c r="A419" s="116" t="s">
        <v>60</v>
      </c>
      <c r="B419" s="116" t="s">
        <v>3695</v>
      </c>
      <c r="C419" s="116" t="s">
        <v>77</v>
      </c>
      <c r="D419" s="116" t="s">
        <v>507</v>
      </c>
      <c r="E419" s="116" t="s">
        <v>115</v>
      </c>
      <c r="F419" s="117">
        <v>1001693</v>
      </c>
      <c r="G419" s="118">
        <v>510000</v>
      </c>
      <c r="H419" s="116" t="s">
        <v>65</v>
      </c>
      <c r="I419" s="116" t="s">
        <v>152</v>
      </c>
      <c r="J419" s="119">
        <v>45223</v>
      </c>
    </row>
    <row r="420" spans="1:10" ht="15">
      <c r="A420" s="116" t="s">
        <v>60</v>
      </c>
      <c r="B420" s="116" t="s">
        <v>3695</v>
      </c>
      <c r="C420" s="116" t="s">
        <v>63</v>
      </c>
      <c r="D420" s="116" t="s">
        <v>64</v>
      </c>
      <c r="E420" s="116" t="s">
        <v>62</v>
      </c>
      <c r="F420" s="117">
        <v>997727</v>
      </c>
      <c r="G420" s="118">
        <v>725000</v>
      </c>
      <c r="H420" s="116" t="s">
        <v>65</v>
      </c>
      <c r="I420" s="116" t="s">
        <v>152</v>
      </c>
      <c r="J420" s="119">
        <v>45097</v>
      </c>
    </row>
    <row r="421" spans="1:10" ht="15">
      <c r="A421" s="116" t="s">
        <v>60</v>
      </c>
      <c r="B421" s="116" t="s">
        <v>3695</v>
      </c>
      <c r="C421" s="116" t="s">
        <v>63</v>
      </c>
      <c r="D421" s="116" t="s">
        <v>64</v>
      </c>
      <c r="E421" s="116" t="s">
        <v>62</v>
      </c>
      <c r="F421" s="117">
        <v>993538</v>
      </c>
      <c r="G421" s="118">
        <v>1650000</v>
      </c>
      <c r="H421" s="116" t="s">
        <v>65</v>
      </c>
      <c r="I421" s="116" t="s">
        <v>152</v>
      </c>
      <c r="J421" s="119">
        <v>44957</v>
      </c>
    </row>
    <row r="422" spans="1:10" ht="15">
      <c r="A422" s="116" t="s">
        <v>60</v>
      </c>
      <c r="B422" s="116" t="s">
        <v>3695</v>
      </c>
      <c r="C422" s="116" t="s">
        <v>63</v>
      </c>
      <c r="D422" s="116" t="s">
        <v>64</v>
      </c>
      <c r="E422" s="116" t="s">
        <v>62</v>
      </c>
      <c r="F422" s="117">
        <v>1002215</v>
      </c>
      <c r="G422" s="118">
        <v>1350000</v>
      </c>
      <c r="H422" s="116" t="s">
        <v>65</v>
      </c>
      <c r="I422" s="116" t="s">
        <v>152</v>
      </c>
      <c r="J422" s="119">
        <v>45239</v>
      </c>
    </row>
    <row r="423" spans="1:10" ht="15">
      <c r="A423" s="116" t="s">
        <v>60</v>
      </c>
      <c r="B423" s="116" t="s">
        <v>3695</v>
      </c>
      <c r="C423" s="116" t="s">
        <v>77</v>
      </c>
      <c r="D423" s="116" t="s">
        <v>507</v>
      </c>
      <c r="E423" s="116" t="s">
        <v>159</v>
      </c>
      <c r="F423" s="117">
        <v>1001852</v>
      </c>
      <c r="G423" s="118">
        <v>369000</v>
      </c>
      <c r="H423" s="116" t="s">
        <v>65</v>
      </c>
      <c r="I423" s="116" t="s">
        <v>152</v>
      </c>
      <c r="J423" s="119">
        <v>45229</v>
      </c>
    </row>
    <row r="424" spans="1:10" ht="15">
      <c r="A424" s="116" t="s">
        <v>60</v>
      </c>
      <c r="B424" s="116" t="s">
        <v>3695</v>
      </c>
      <c r="C424" s="116" t="s">
        <v>77</v>
      </c>
      <c r="D424" s="116" t="s">
        <v>507</v>
      </c>
      <c r="E424" s="116" t="s">
        <v>62</v>
      </c>
      <c r="F424" s="117">
        <v>1001872</v>
      </c>
      <c r="G424" s="118">
        <v>429900</v>
      </c>
      <c r="H424" s="116" t="s">
        <v>65</v>
      </c>
      <c r="I424" s="116" t="s">
        <v>152</v>
      </c>
      <c r="J424" s="119">
        <v>45230</v>
      </c>
    </row>
    <row r="425" spans="1:10" ht="15">
      <c r="A425" s="116" t="s">
        <v>60</v>
      </c>
      <c r="B425" s="116" t="s">
        <v>3695</v>
      </c>
      <c r="C425" s="116" t="s">
        <v>63</v>
      </c>
      <c r="D425" s="116" t="s">
        <v>64</v>
      </c>
      <c r="E425" s="116" t="s">
        <v>87</v>
      </c>
      <c r="F425" s="117">
        <v>1001890</v>
      </c>
      <c r="G425" s="118">
        <v>580000</v>
      </c>
      <c r="H425" s="116" t="s">
        <v>65</v>
      </c>
      <c r="I425" s="116" t="s">
        <v>152</v>
      </c>
      <c r="J425" s="119">
        <v>45231</v>
      </c>
    </row>
    <row r="426" spans="1:10" ht="15">
      <c r="A426" s="116" t="s">
        <v>60</v>
      </c>
      <c r="B426" s="116" t="s">
        <v>3695</v>
      </c>
      <c r="C426" s="116" t="s">
        <v>77</v>
      </c>
      <c r="D426" s="116" t="s">
        <v>507</v>
      </c>
      <c r="E426" s="116" t="s">
        <v>115</v>
      </c>
      <c r="F426" s="117">
        <v>1001908</v>
      </c>
      <c r="G426" s="118">
        <v>860000</v>
      </c>
      <c r="H426" s="116" t="s">
        <v>65</v>
      </c>
      <c r="I426" s="116" t="s">
        <v>152</v>
      </c>
      <c r="J426" s="119">
        <v>45231</v>
      </c>
    </row>
    <row r="427" spans="1:10" ht="15">
      <c r="A427" s="116" t="s">
        <v>60</v>
      </c>
      <c r="B427" s="116" t="s">
        <v>3695</v>
      </c>
      <c r="C427" s="116" t="s">
        <v>63</v>
      </c>
      <c r="D427" s="116" t="s">
        <v>64</v>
      </c>
      <c r="E427" s="116" t="s">
        <v>62</v>
      </c>
      <c r="F427" s="117">
        <v>995964</v>
      </c>
      <c r="G427" s="118">
        <v>2370000</v>
      </c>
      <c r="H427" s="116" t="s">
        <v>65</v>
      </c>
      <c r="I427" s="116" t="s">
        <v>152</v>
      </c>
      <c r="J427" s="119">
        <v>45042</v>
      </c>
    </row>
    <row r="428" spans="1:10" ht="15">
      <c r="A428" s="116" t="s">
        <v>60</v>
      </c>
      <c r="B428" s="116" t="s">
        <v>3695</v>
      </c>
      <c r="C428" s="116" t="s">
        <v>77</v>
      </c>
      <c r="D428" s="116" t="s">
        <v>507</v>
      </c>
      <c r="E428" s="116" t="s">
        <v>62</v>
      </c>
      <c r="F428" s="117">
        <v>1001980</v>
      </c>
      <c r="G428" s="118">
        <v>475000</v>
      </c>
      <c r="H428" s="116" t="s">
        <v>65</v>
      </c>
      <c r="I428" s="116" t="s">
        <v>152</v>
      </c>
      <c r="J428" s="119">
        <v>45233</v>
      </c>
    </row>
    <row r="429" spans="1:10" ht="15">
      <c r="A429" s="116" t="s">
        <v>60</v>
      </c>
      <c r="B429" s="116" t="s">
        <v>3695</v>
      </c>
      <c r="C429" s="116" t="s">
        <v>77</v>
      </c>
      <c r="D429" s="116" t="s">
        <v>507</v>
      </c>
      <c r="E429" s="116" t="s">
        <v>62</v>
      </c>
      <c r="F429" s="117">
        <v>1002079</v>
      </c>
      <c r="G429" s="118">
        <v>400000</v>
      </c>
      <c r="H429" s="116" t="s">
        <v>65</v>
      </c>
      <c r="I429" s="116" t="s">
        <v>152</v>
      </c>
      <c r="J429" s="119">
        <v>45237</v>
      </c>
    </row>
    <row r="430" spans="1:10" ht="15">
      <c r="A430" s="116" t="s">
        <v>60</v>
      </c>
      <c r="B430" s="116" t="s">
        <v>3695</v>
      </c>
      <c r="C430" s="116" t="s">
        <v>63</v>
      </c>
      <c r="D430" s="116" t="s">
        <v>64</v>
      </c>
      <c r="E430" s="116" t="s">
        <v>62</v>
      </c>
      <c r="F430" s="117">
        <v>1002084</v>
      </c>
      <c r="G430" s="118">
        <v>1350000</v>
      </c>
      <c r="H430" s="116" t="s">
        <v>65</v>
      </c>
      <c r="I430" s="116" t="s">
        <v>152</v>
      </c>
      <c r="J430" s="119">
        <v>45237</v>
      </c>
    </row>
    <row r="431" spans="1:10" ht="15">
      <c r="A431" s="116" t="s">
        <v>60</v>
      </c>
      <c r="B431" s="116" t="s">
        <v>3695</v>
      </c>
      <c r="C431" s="116" t="s">
        <v>63</v>
      </c>
      <c r="D431" s="116" t="s">
        <v>64</v>
      </c>
      <c r="E431" s="116" t="s">
        <v>62</v>
      </c>
      <c r="F431" s="117">
        <v>1002086</v>
      </c>
      <c r="G431" s="118">
        <v>425500</v>
      </c>
      <c r="H431" s="116" t="s">
        <v>65</v>
      </c>
      <c r="I431" s="116" t="s">
        <v>152</v>
      </c>
      <c r="J431" s="119">
        <v>45237</v>
      </c>
    </row>
    <row r="432" spans="1:10" ht="15">
      <c r="A432" s="116" t="s">
        <v>60</v>
      </c>
      <c r="B432" s="116" t="s">
        <v>3695</v>
      </c>
      <c r="C432" s="116" t="s">
        <v>192</v>
      </c>
      <c r="D432" s="116" t="s">
        <v>193</v>
      </c>
      <c r="E432" s="116" t="s">
        <v>87</v>
      </c>
      <c r="F432" s="117">
        <v>1003410</v>
      </c>
      <c r="G432" s="118">
        <v>700066</v>
      </c>
      <c r="H432" s="116" t="s">
        <v>152</v>
      </c>
      <c r="I432" s="116" t="s">
        <v>152</v>
      </c>
      <c r="J432" s="119">
        <v>45287</v>
      </c>
    </row>
    <row r="433" spans="1:10" ht="15">
      <c r="A433" s="116" t="s">
        <v>60</v>
      </c>
      <c r="B433" s="116" t="s">
        <v>3695</v>
      </c>
      <c r="C433" s="116" t="s">
        <v>77</v>
      </c>
      <c r="D433" s="116" t="s">
        <v>507</v>
      </c>
      <c r="E433" s="116" t="s">
        <v>62</v>
      </c>
      <c r="F433" s="117">
        <v>1001832</v>
      </c>
      <c r="G433" s="118">
        <v>900000</v>
      </c>
      <c r="H433" s="116" t="s">
        <v>152</v>
      </c>
      <c r="I433" s="116" t="s">
        <v>152</v>
      </c>
      <c r="J433" s="119">
        <v>45229</v>
      </c>
    </row>
    <row r="434" spans="1:10" ht="15">
      <c r="A434" s="116" t="s">
        <v>60</v>
      </c>
      <c r="B434" s="116" t="s">
        <v>3695</v>
      </c>
      <c r="C434" s="116" t="s">
        <v>77</v>
      </c>
      <c r="D434" s="116" t="s">
        <v>507</v>
      </c>
      <c r="E434" s="116" t="s">
        <v>62</v>
      </c>
      <c r="F434" s="117">
        <v>999520</v>
      </c>
      <c r="G434" s="118">
        <v>705000</v>
      </c>
      <c r="H434" s="116" t="s">
        <v>65</v>
      </c>
      <c r="I434" s="116" t="s">
        <v>152</v>
      </c>
      <c r="J434" s="119">
        <v>45153</v>
      </c>
    </row>
    <row r="435" spans="1:10" ht="15">
      <c r="A435" s="116" t="s">
        <v>60</v>
      </c>
      <c r="B435" s="116" t="s">
        <v>3695</v>
      </c>
      <c r="C435" s="116" t="s">
        <v>77</v>
      </c>
      <c r="D435" s="116" t="s">
        <v>507</v>
      </c>
      <c r="E435" s="116" t="s">
        <v>62</v>
      </c>
      <c r="F435" s="117">
        <v>999501</v>
      </c>
      <c r="G435" s="118">
        <v>560000</v>
      </c>
      <c r="H435" s="116" t="s">
        <v>65</v>
      </c>
      <c r="I435" s="116" t="s">
        <v>152</v>
      </c>
      <c r="J435" s="119">
        <v>45153</v>
      </c>
    </row>
    <row r="436" spans="1:10" ht="15">
      <c r="A436" s="116" t="s">
        <v>60</v>
      </c>
      <c r="B436" s="116" t="s">
        <v>3695</v>
      </c>
      <c r="C436" s="116" t="s">
        <v>63</v>
      </c>
      <c r="D436" s="116" t="s">
        <v>64</v>
      </c>
      <c r="E436" s="116" t="s">
        <v>62</v>
      </c>
      <c r="F436" s="117">
        <v>994530</v>
      </c>
      <c r="G436" s="118">
        <v>1895000</v>
      </c>
      <c r="H436" s="116" t="s">
        <v>65</v>
      </c>
      <c r="I436" s="116" t="s">
        <v>152</v>
      </c>
      <c r="J436" s="119">
        <v>44992</v>
      </c>
    </row>
    <row r="437" spans="1:10" ht="15">
      <c r="A437" s="116" t="s">
        <v>60</v>
      </c>
      <c r="B437" s="116" t="s">
        <v>3695</v>
      </c>
      <c r="C437" s="116" t="s">
        <v>116</v>
      </c>
      <c r="D437" s="116" t="s">
        <v>117</v>
      </c>
      <c r="E437" s="116" t="s">
        <v>62</v>
      </c>
      <c r="F437" s="117">
        <v>993205</v>
      </c>
      <c r="G437" s="118">
        <v>437500</v>
      </c>
      <c r="H437" s="116" t="s">
        <v>65</v>
      </c>
      <c r="I437" s="116" t="s">
        <v>152</v>
      </c>
      <c r="J437" s="119">
        <v>44943</v>
      </c>
    </row>
    <row r="438" spans="1:10" ht="15">
      <c r="A438" s="116" t="s">
        <v>60</v>
      </c>
      <c r="B438" s="116" t="s">
        <v>3695</v>
      </c>
      <c r="C438" s="116" t="s">
        <v>700</v>
      </c>
      <c r="D438" s="116" t="s">
        <v>701</v>
      </c>
      <c r="E438" s="116" t="s">
        <v>62</v>
      </c>
      <c r="F438" s="117">
        <v>994877</v>
      </c>
      <c r="G438" s="118">
        <v>494000</v>
      </c>
      <c r="H438" s="116" t="s">
        <v>65</v>
      </c>
      <c r="I438" s="116" t="s">
        <v>152</v>
      </c>
      <c r="J438" s="119">
        <v>45006</v>
      </c>
    </row>
    <row r="439" spans="1:10" ht="15">
      <c r="A439" s="116" t="s">
        <v>60</v>
      </c>
      <c r="B439" s="116" t="s">
        <v>3695</v>
      </c>
      <c r="C439" s="116" t="s">
        <v>77</v>
      </c>
      <c r="D439" s="116" t="s">
        <v>507</v>
      </c>
      <c r="E439" s="116" t="s">
        <v>115</v>
      </c>
      <c r="F439" s="117">
        <v>999114</v>
      </c>
      <c r="G439" s="118">
        <v>860000</v>
      </c>
      <c r="H439" s="116" t="s">
        <v>65</v>
      </c>
      <c r="I439" s="116" t="s">
        <v>152</v>
      </c>
      <c r="J439" s="119">
        <v>45140</v>
      </c>
    </row>
    <row r="440" spans="1:10" ht="15">
      <c r="A440" s="116" t="s">
        <v>60</v>
      </c>
      <c r="B440" s="116" t="s">
        <v>3695</v>
      </c>
      <c r="C440" s="116" t="s">
        <v>63</v>
      </c>
      <c r="D440" s="116" t="s">
        <v>64</v>
      </c>
      <c r="E440" s="116" t="s">
        <v>115</v>
      </c>
      <c r="F440" s="117">
        <v>1000302</v>
      </c>
      <c r="G440" s="118">
        <v>650000</v>
      </c>
      <c r="H440" s="116" t="s">
        <v>65</v>
      </c>
      <c r="I440" s="116" t="s">
        <v>152</v>
      </c>
      <c r="J440" s="119">
        <v>45177</v>
      </c>
    </row>
    <row r="441" spans="1:10" ht="15">
      <c r="A441" s="116" t="s">
        <v>60</v>
      </c>
      <c r="B441" s="116" t="s">
        <v>3695</v>
      </c>
      <c r="C441" s="116" t="s">
        <v>700</v>
      </c>
      <c r="D441" s="116" t="s">
        <v>701</v>
      </c>
      <c r="E441" s="116" t="s">
        <v>62</v>
      </c>
      <c r="F441" s="117">
        <v>994018</v>
      </c>
      <c r="G441" s="118">
        <v>970000</v>
      </c>
      <c r="H441" s="116" t="s">
        <v>65</v>
      </c>
      <c r="I441" s="116" t="s">
        <v>152</v>
      </c>
      <c r="J441" s="119">
        <v>44974</v>
      </c>
    </row>
    <row r="442" spans="1:10" ht="15">
      <c r="A442" s="116" t="s">
        <v>60</v>
      </c>
      <c r="B442" s="116" t="s">
        <v>3695</v>
      </c>
      <c r="C442" s="116" t="s">
        <v>82</v>
      </c>
      <c r="D442" s="116" t="s">
        <v>227</v>
      </c>
      <c r="E442" s="116" t="s">
        <v>62</v>
      </c>
      <c r="F442" s="117">
        <v>999359</v>
      </c>
      <c r="G442" s="118">
        <v>1275000</v>
      </c>
      <c r="H442" s="116" t="s">
        <v>65</v>
      </c>
      <c r="I442" s="116" t="s">
        <v>152</v>
      </c>
      <c r="J442" s="119">
        <v>45148</v>
      </c>
    </row>
    <row r="443" spans="1:10" ht="15">
      <c r="A443" s="116" t="s">
        <v>60</v>
      </c>
      <c r="B443" s="116" t="s">
        <v>3695</v>
      </c>
      <c r="C443" s="116" t="s">
        <v>192</v>
      </c>
      <c r="D443" s="116" t="s">
        <v>193</v>
      </c>
      <c r="E443" s="116" t="s">
        <v>62</v>
      </c>
      <c r="F443" s="117">
        <v>995022</v>
      </c>
      <c r="G443" s="118">
        <v>771742</v>
      </c>
      <c r="H443" s="116" t="s">
        <v>152</v>
      </c>
      <c r="I443" s="116" t="s">
        <v>152</v>
      </c>
      <c r="J443" s="119">
        <v>45013</v>
      </c>
    </row>
    <row r="444" spans="1:10" ht="15">
      <c r="A444" s="116" t="s">
        <v>60</v>
      </c>
      <c r="B444" s="116" t="s">
        <v>3695</v>
      </c>
      <c r="C444" s="116" t="s">
        <v>77</v>
      </c>
      <c r="D444" s="116" t="s">
        <v>507</v>
      </c>
      <c r="E444" s="116" t="s">
        <v>62</v>
      </c>
      <c r="F444" s="117">
        <v>999557</v>
      </c>
      <c r="G444" s="118">
        <v>429000</v>
      </c>
      <c r="H444" s="116" t="s">
        <v>65</v>
      </c>
      <c r="I444" s="116" t="s">
        <v>152</v>
      </c>
      <c r="J444" s="119">
        <v>45154</v>
      </c>
    </row>
    <row r="445" spans="1:10" ht="15">
      <c r="A445" s="116" t="s">
        <v>60</v>
      </c>
      <c r="B445" s="116" t="s">
        <v>3695</v>
      </c>
      <c r="C445" s="116" t="s">
        <v>63</v>
      </c>
      <c r="D445" s="116" t="s">
        <v>64</v>
      </c>
      <c r="E445" s="116" t="s">
        <v>62</v>
      </c>
      <c r="F445" s="117">
        <v>993815</v>
      </c>
      <c r="G445" s="118">
        <v>1050000</v>
      </c>
      <c r="H445" s="116" t="s">
        <v>65</v>
      </c>
      <c r="I445" s="116" t="s">
        <v>152</v>
      </c>
      <c r="J445" s="119">
        <v>44967</v>
      </c>
    </row>
    <row r="446" spans="1:10" ht="15">
      <c r="A446" s="116" t="s">
        <v>60</v>
      </c>
      <c r="B446" s="116" t="s">
        <v>3695</v>
      </c>
      <c r="C446" s="116" t="s">
        <v>192</v>
      </c>
      <c r="D446" s="116" t="s">
        <v>193</v>
      </c>
      <c r="E446" s="116" t="s">
        <v>87</v>
      </c>
      <c r="F446" s="117">
        <v>993796</v>
      </c>
      <c r="G446" s="118">
        <v>473660</v>
      </c>
      <c r="H446" s="116" t="s">
        <v>152</v>
      </c>
      <c r="I446" s="116" t="s">
        <v>152</v>
      </c>
      <c r="J446" s="119">
        <v>44967</v>
      </c>
    </row>
    <row r="447" spans="1:10" ht="15">
      <c r="A447" s="116" t="s">
        <v>60</v>
      </c>
      <c r="B447" s="116" t="s">
        <v>3695</v>
      </c>
      <c r="C447" s="116" t="s">
        <v>63</v>
      </c>
      <c r="D447" s="116" t="s">
        <v>64</v>
      </c>
      <c r="E447" s="116" t="s">
        <v>62</v>
      </c>
      <c r="F447" s="117">
        <v>994657</v>
      </c>
      <c r="G447" s="118">
        <v>1899000</v>
      </c>
      <c r="H447" s="116" t="s">
        <v>65</v>
      </c>
      <c r="I447" s="116" t="s">
        <v>152</v>
      </c>
      <c r="J447" s="119">
        <v>44999</v>
      </c>
    </row>
    <row r="448" spans="1:10" ht="15">
      <c r="A448" s="116" t="s">
        <v>60</v>
      </c>
      <c r="B448" s="116" t="s">
        <v>3695</v>
      </c>
      <c r="C448" s="116" t="s">
        <v>77</v>
      </c>
      <c r="D448" s="116" t="s">
        <v>507</v>
      </c>
      <c r="E448" s="116" t="s">
        <v>62</v>
      </c>
      <c r="F448" s="117">
        <v>999778</v>
      </c>
      <c r="G448" s="118">
        <v>1200000</v>
      </c>
      <c r="H448" s="116" t="s">
        <v>65</v>
      </c>
      <c r="I448" s="116" t="s">
        <v>152</v>
      </c>
      <c r="J448" s="119">
        <v>45160</v>
      </c>
    </row>
    <row r="449" spans="1:10" ht="15">
      <c r="A449" s="116" t="s">
        <v>60</v>
      </c>
      <c r="B449" s="116" t="s">
        <v>3695</v>
      </c>
      <c r="C449" s="116" t="s">
        <v>63</v>
      </c>
      <c r="D449" s="116" t="s">
        <v>64</v>
      </c>
      <c r="E449" s="116" t="s">
        <v>62</v>
      </c>
      <c r="F449" s="117">
        <v>1000256</v>
      </c>
      <c r="G449" s="118">
        <v>1007500</v>
      </c>
      <c r="H449" s="116" t="s">
        <v>65</v>
      </c>
      <c r="I449" s="116" t="s">
        <v>152</v>
      </c>
      <c r="J449" s="119">
        <v>45176</v>
      </c>
    </row>
    <row r="450" spans="1:10" ht="15">
      <c r="A450" s="116" t="s">
        <v>60</v>
      </c>
      <c r="B450" s="116" t="s">
        <v>3695</v>
      </c>
      <c r="C450" s="116" t="s">
        <v>192</v>
      </c>
      <c r="D450" s="116" t="s">
        <v>448</v>
      </c>
      <c r="E450" s="116" t="s">
        <v>76</v>
      </c>
      <c r="F450" s="117">
        <v>999102</v>
      </c>
      <c r="G450" s="118">
        <v>682000</v>
      </c>
      <c r="H450" s="116" t="s">
        <v>65</v>
      </c>
      <c r="I450" s="116" t="s">
        <v>152</v>
      </c>
      <c r="J450" s="119">
        <v>45139</v>
      </c>
    </row>
    <row r="451" spans="1:10" ht="15">
      <c r="A451" s="116" t="s">
        <v>60</v>
      </c>
      <c r="B451" s="116" t="s">
        <v>3695</v>
      </c>
      <c r="C451" s="116" t="s">
        <v>192</v>
      </c>
      <c r="D451" s="116" t="s">
        <v>193</v>
      </c>
      <c r="E451" s="116" t="s">
        <v>62</v>
      </c>
      <c r="F451" s="117">
        <v>993918</v>
      </c>
      <c r="G451" s="118">
        <v>625000</v>
      </c>
      <c r="H451" s="116" t="s">
        <v>152</v>
      </c>
      <c r="I451" s="116" t="s">
        <v>152</v>
      </c>
      <c r="J451" s="119">
        <v>44973</v>
      </c>
    </row>
    <row r="452" spans="1:10" ht="15">
      <c r="A452" s="116" t="s">
        <v>60</v>
      </c>
      <c r="B452" s="116" t="s">
        <v>3695</v>
      </c>
      <c r="C452" s="116" t="s">
        <v>192</v>
      </c>
      <c r="D452" s="116" t="s">
        <v>193</v>
      </c>
      <c r="E452" s="116" t="s">
        <v>62</v>
      </c>
      <c r="F452" s="117">
        <v>999419</v>
      </c>
      <c r="G452" s="118">
        <v>793778</v>
      </c>
      <c r="H452" s="116" t="s">
        <v>152</v>
      </c>
      <c r="I452" s="116" t="s">
        <v>152</v>
      </c>
      <c r="J452" s="119">
        <v>45149</v>
      </c>
    </row>
    <row r="453" spans="1:10" ht="15">
      <c r="A453" s="116" t="s">
        <v>60</v>
      </c>
      <c r="B453" s="116" t="s">
        <v>3695</v>
      </c>
      <c r="C453" s="116" t="s">
        <v>77</v>
      </c>
      <c r="D453" s="116" t="s">
        <v>507</v>
      </c>
      <c r="E453" s="116" t="s">
        <v>115</v>
      </c>
      <c r="F453" s="117">
        <v>999090</v>
      </c>
      <c r="G453" s="118">
        <v>4488795</v>
      </c>
      <c r="H453" s="116" t="s">
        <v>65</v>
      </c>
      <c r="I453" s="116" t="s">
        <v>152</v>
      </c>
      <c r="J453" s="119">
        <v>45139</v>
      </c>
    </row>
    <row r="454" spans="1:10" ht="15">
      <c r="A454" s="116" t="s">
        <v>60</v>
      </c>
      <c r="B454" s="116" t="s">
        <v>3695</v>
      </c>
      <c r="C454" s="116" t="s">
        <v>700</v>
      </c>
      <c r="D454" s="116" t="s">
        <v>701</v>
      </c>
      <c r="E454" s="116" t="s">
        <v>62</v>
      </c>
      <c r="F454" s="117">
        <v>993551</v>
      </c>
      <c r="G454" s="118">
        <v>630000</v>
      </c>
      <c r="H454" s="116" t="s">
        <v>65</v>
      </c>
      <c r="I454" s="116" t="s">
        <v>152</v>
      </c>
      <c r="J454" s="119">
        <v>44957</v>
      </c>
    </row>
    <row r="455" spans="1:10" ht="15">
      <c r="A455" s="116" t="s">
        <v>60</v>
      </c>
      <c r="B455" s="116" t="s">
        <v>3695</v>
      </c>
      <c r="C455" s="116" t="s">
        <v>192</v>
      </c>
      <c r="D455" s="116" t="s">
        <v>193</v>
      </c>
      <c r="E455" s="116" t="s">
        <v>62</v>
      </c>
      <c r="F455" s="117">
        <v>994227</v>
      </c>
      <c r="G455" s="118">
        <v>925371</v>
      </c>
      <c r="H455" s="116" t="s">
        <v>65</v>
      </c>
      <c r="I455" s="116" t="s">
        <v>152</v>
      </c>
      <c r="J455" s="119">
        <v>44981</v>
      </c>
    </row>
    <row r="456" spans="1:10" ht="15">
      <c r="A456" s="116" t="s">
        <v>60</v>
      </c>
      <c r="B456" s="116" t="s">
        <v>3695</v>
      </c>
      <c r="C456" s="116" t="s">
        <v>192</v>
      </c>
      <c r="D456" s="116" t="s">
        <v>193</v>
      </c>
      <c r="E456" s="116" t="s">
        <v>62</v>
      </c>
      <c r="F456" s="117">
        <v>1000245</v>
      </c>
      <c r="G456" s="118">
        <v>629216</v>
      </c>
      <c r="H456" s="116" t="s">
        <v>152</v>
      </c>
      <c r="I456" s="116" t="s">
        <v>152</v>
      </c>
      <c r="J456" s="119">
        <v>45176</v>
      </c>
    </row>
    <row r="457" spans="1:10" ht="15">
      <c r="A457" s="116" t="s">
        <v>60</v>
      </c>
      <c r="B457" s="116" t="s">
        <v>3695</v>
      </c>
      <c r="C457" s="116" t="s">
        <v>63</v>
      </c>
      <c r="D457" s="116" t="s">
        <v>64</v>
      </c>
      <c r="E457" s="116" t="s">
        <v>87</v>
      </c>
      <c r="F457" s="117">
        <v>999442</v>
      </c>
      <c r="G457" s="118">
        <v>795000</v>
      </c>
      <c r="H457" s="116" t="s">
        <v>65</v>
      </c>
      <c r="I457" s="116" t="s">
        <v>152</v>
      </c>
      <c r="J457" s="119">
        <v>45149</v>
      </c>
    </row>
    <row r="458" spans="1:10" ht="15">
      <c r="A458" s="116" t="s">
        <v>60</v>
      </c>
      <c r="B458" s="116" t="s">
        <v>3695</v>
      </c>
      <c r="C458" s="116" t="s">
        <v>116</v>
      </c>
      <c r="D458" s="116" t="s">
        <v>117</v>
      </c>
      <c r="E458" s="116" t="s">
        <v>248</v>
      </c>
      <c r="F458" s="117">
        <v>993412</v>
      </c>
      <c r="G458" s="118">
        <v>1200000</v>
      </c>
      <c r="H458" s="116" t="s">
        <v>65</v>
      </c>
      <c r="I458" s="116" t="s">
        <v>152</v>
      </c>
      <c r="J458" s="119">
        <v>44950</v>
      </c>
    </row>
    <row r="459" spans="1:10" ht="15">
      <c r="A459" s="116" t="s">
        <v>60</v>
      </c>
      <c r="B459" s="116" t="s">
        <v>3695</v>
      </c>
      <c r="C459" s="116" t="s">
        <v>192</v>
      </c>
      <c r="D459" s="116" t="s">
        <v>193</v>
      </c>
      <c r="E459" s="116" t="s">
        <v>62</v>
      </c>
      <c r="F459" s="117">
        <v>993549</v>
      </c>
      <c r="G459" s="118">
        <v>786538</v>
      </c>
      <c r="H459" s="116" t="s">
        <v>152</v>
      </c>
      <c r="I459" s="116" t="s">
        <v>152</v>
      </c>
      <c r="J459" s="119">
        <v>44957</v>
      </c>
    </row>
    <row r="460" spans="1:10" ht="15">
      <c r="A460" s="116" t="s">
        <v>60</v>
      </c>
      <c r="B460" s="116" t="s">
        <v>3695</v>
      </c>
      <c r="C460" s="116" t="s">
        <v>77</v>
      </c>
      <c r="D460" s="116" t="s">
        <v>507</v>
      </c>
      <c r="E460" s="116" t="s">
        <v>115</v>
      </c>
      <c r="F460" s="117">
        <v>999477</v>
      </c>
      <c r="G460" s="118">
        <v>70000</v>
      </c>
      <c r="H460" s="116" t="s">
        <v>65</v>
      </c>
      <c r="I460" s="116" t="s">
        <v>152</v>
      </c>
      <c r="J460" s="119">
        <v>45152</v>
      </c>
    </row>
    <row r="461" spans="1:10" ht="15">
      <c r="A461" s="116" t="s">
        <v>60</v>
      </c>
      <c r="B461" s="116" t="s">
        <v>3695</v>
      </c>
      <c r="C461" s="116" t="s">
        <v>929</v>
      </c>
      <c r="D461" s="116" t="s">
        <v>438</v>
      </c>
      <c r="E461" s="116" t="s">
        <v>62</v>
      </c>
      <c r="F461" s="117">
        <v>994881</v>
      </c>
      <c r="G461" s="118">
        <v>497500</v>
      </c>
      <c r="H461" s="116" t="s">
        <v>65</v>
      </c>
      <c r="I461" s="116" t="s">
        <v>152</v>
      </c>
      <c r="J461" s="119">
        <v>45006</v>
      </c>
    </row>
    <row r="462" spans="1:10" ht="15">
      <c r="A462" s="116" t="s">
        <v>60</v>
      </c>
      <c r="B462" s="116" t="s">
        <v>3695</v>
      </c>
      <c r="C462" s="116" t="s">
        <v>63</v>
      </c>
      <c r="D462" s="116" t="s">
        <v>64</v>
      </c>
      <c r="E462" s="116" t="s">
        <v>62</v>
      </c>
      <c r="F462" s="117">
        <v>999479</v>
      </c>
      <c r="G462" s="118">
        <v>3100000</v>
      </c>
      <c r="H462" s="116" t="s">
        <v>65</v>
      </c>
      <c r="I462" s="116" t="s">
        <v>152</v>
      </c>
      <c r="J462" s="119">
        <v>45152</v>
      </c>
    </row>
    <row r="463" spans="1:10" ht="15">
      <c r="A463" s="116" t="s">
        <v>60</v>
      </c>
      <c r="B463" s="116" t="s">
        <v>3695</v>
      </c>
      <c r="C463" s="116" t="s">
        <v>77</v>
      </c>
      <c r="D463" s="116" t="s">
        <v>507</v>
      </c>
      <c r="E463" s="116" t="s">
        <v>62</v>
      </c>
      <c r="F463" s="117">
        <v>999007</v>
      </c>
      <c r="G463" s="118">
        <v>1290000</v>
      </c>
      <c r="H463" s="116" t="s">
        <v>65</v>
      </c>
      <c r="I463" s="116" t="s">
        <v>152</v>
      </c>
      <c r="J463" s="119">
        <v>45138</v>
      </c>
    </row>
    <row r="464" spans="1:10" ht="15">
      <c r="A464" s="116" t="s">
        <v>60</v>
      </c>
      <c r="B464" s="116" t="s">
        <v>3695</v>
      </c>
      <c r="C464" s="116" t="s">
        <v>192</v>
      </c>
      <c r="D464" s="116" t="s">
        <v>193</v>
      </c>
      <c r="E464" s="116" t="s">
        <v>115</v>
      </c>
      <c r="F464" s="117">
        <v>994769</v>
      </c>
      <c r="G464" s="118">
        <v>473485</v>
      </c>
      <c r="H464" s="116" t="s">
        <v>152</v>
      </c>
      <c r="I464" s="116" t="s">
        <v>152</v>
      </c>
      <c r="J464" s="119">
        <v>45002</v>
      </c>
    </row>
    <row r="465" spans="1:10" ht="15">
      <c r="A465" s="116" t="s">
        <v>60</v>
      </c>
      <c r="B465" s="116" t="s">
        <v>3695</v>
      </c>
      <c r="C465" s="116" t="s">
        <v>77</v>
      </c>
      <c r="D465" s="116" t="s">
        <v>507</v>
      </c>
      <c r="E465" s="116" t="s">
        <v>62</v>
      </c>
      <c r="F465" s="117">
        <v>1003424</v>
      </c>
      <c r="G465" s="118">
        <v>425000</v>
      </c>
      <c r="H465" s="116" t="s">
        <v>65</v>
      </c>
      <c r="I465" s="116" t="s">
        <v>152</v>
      </c>
      <c r="J465" s="119">
        <v>45288</v>
      </c>
    </row>
    <row r="466" spans="1:10" ht="15">
      <c r="A466" s="116" t="s">
        <v>60</v>
      </c>
      <c r="B466" s="116" t="s">
        <v>3695</v>
      </c>
      <c r="C466" s="116" t="s">
        <v>82</v>
      </c>
      <c r="D466" s="116" t="s">
        <v>227</v>
      </c>
      <c r="E466" s="116" t="s">
        <v>514</v>
      </c>
      <c r="F466" s="117">
        <v>1001224</v>
      </c>
      <c r="G466" s="118">
        <v>395485</v>
      </c>
      <c r="H466" s="116" t="s">
        <v>65</v>
      </c>
      <c r="I466" s="116" t="s">
        <v>152</v>
      </c>
      <c r="J466" s="119">
        <v>45205</v>
      </c>
    </row>
    <row r="467" spans="1:10" ht="15">
      <c r="A467" s="116" t="s">
        <v>60</v>
      </c>
      <c r="B467" s="116" t="s">
        <v>3695</v>
      </c>
      <c r="C467" s="116" t="s">
        <v>77</v>
      </c>
      <c r="D467" s="116" t="s">
        <v>507</v>
      </c>
      <c r="E467" s="116" t="s">
        <v>62</v>
      </c>
      <c r="F467" s="117">
        <v>1002786</v>
      </c>
      <c r="G467" s="118">
        <v>750000</v>
      </c>
      <c r="H467" s="116" t="s">
        <v>65</v>
      </c>
      <c r="I467" s="116" t="s">
        <v>152</v>
      </c>
      <c r="J467" s="119">
        <v>45261</v>
      </c>
    </row>
    <row r="468" spans="1:10" ht="15">
      <c r="A468" s="116" t="s">
        <v>60</v>
      </c>
      <c r="B468" s="116" t="s">
        <v>3695</v>
      </c>
      <c r="C468" s="116" t="s">
        <v>77</v>
      </c>
      <c r="D468" s="116" t="s">
        <v>507</v>
      </c>
      <c r="E468" s="116" t="s">
        <v>62</v>
      </c>
      <c r="F468" s="117">
        <v>1000362</v>
      </c>
      <c r="G468" s="118">
        <v>410000</v>
      </c>
      <c r="H468" s="116" t="s">
        <v>65</v>
      </c>
      <c r="I468" s="116" t="s">
        <v>152</v>
      </c>
      <c r="J468" s="119">
        <v>45180</v>
      </c>
    </row>
    <row r="469" spans="1:10" ht="15">
      <c r="A469" s="116" t="s">
        <v>60</v>
      </c>
      <c r="B469" s="116" t="s">
        <v>3695</v>
      </c>
      <c r="C469" s="116" t="s">
        <v>63</v>
      </c>
      <c r="D469" s="116" t="s">
        <v>64</v>
      </c>
      <c r="E469" s="116" t="s">
        <v>62</v>
      </c>
      <c r="F469" s="117">
        <v>999640</v>
      </c>
      <c r="G469" s="118">
        <v>1600000</v>
      </c>
      <c r="H469" s="116" t="s">
        <v>65</v>
      </c>
      <c r="I469" s="116" t="s">
        <v>152</v>
      </c>
      <c r="J469" s="119">
        <v>45156</v>
      </c>
    </row>
    <row r="470" spans="1:10" ht="15">
      <c r="A470" s="116" t="s">
        <v>60</v>
      </c>
      <c r="B470" s="116" t="s">
        <v>3695</v>
      </c>
      <c r="C470" s="116" t="s">
        <v>77</v>
      </c>
      <c r="D470" s="116" t="s">
        <v>507</v>
      </c>
      <c r="E470" s="116" t="s">
        <v>62</v>
      </c>
      <c r="F470" s="117">
        <v>1003224</v>
      </c>
      <c r="G470" s="118">
        <v>680000</v>
      </c>
      <c r="H470" s="116" t="s">
        <v>152</v>
      </c>
      <c r="I470" s="116" t="s">
        <v>152</v>
      </c>
      <c r="J470" s="119">
        <v>45278</v>
      </c>
    </row>
    <row r="471" spans="1:10" ht="15">
      <c r="A471" s="116" t="s">
        <v>60</v>
      </c>
      <c r="B471" s="116" t="s">
        <v>3695</v>
      </c>
      <c r="C471" s="116" t="s">
        <v>63</v>
      </c>
      <c r="D471" s="116" t="s">
        <v>64</v>
      </c>
      <c r="E471" s="116" t="s">
        <v>62</v>
      </c>
      <c r="F471" s="117">
        <v>999244</v>
      </c>
      <c r="G471" s="118">
        <v>1100000</v>
      </c>
      <c r="H471" s="116" t="s">
        <v>65</v>
      </c>
      <c r="I471" s="116" t="s">
        <v>152</v>
      </c>
      <c r="J471" s="119">
        <v>45142</v>
      </c>
    </row>
    <row r="472" spans="1:10" ht="15">
      <c r="A472" s="116" t="s">
        <v>60</v>
      </c>
      <c r="B472" s="116" t="s">
        <v>3695</v>
      </c>
      <c r="C472" s="116" t="s">
        <v>192</v>
      </c>
      <c r="D472" s="116" t="s">
        <v>193</v>
      </c>
      <c r="E472" s="116" t="s">
        <v>62</v>
      </c>
      <c r="F472" s="117">
        <v>999631</v>
      </c>
      <c r="G472" s="118">
        <v>728542</v>
      </c>
      <c r="H472" s="116" t="s">
        <v>152</v>
      </c>
      <c r="I472" s="116" t="s">
        <v>152</v>
      </c>
      <c r="J472" s="119">
        <v>45155</v>
      </c>
    </row>
    <row r="473" spans="1:10" ht="15">
      <c r="A473" s="116" t="s">
        <v>60</v>
      </c>
      <c r="B473" s="116" t="s">
        <v>3695</v>
      </c>
      <c r="C473" s="116" t="s">
        <v>192</v>
      </c>
      <c r="D473" s="116" t="s">
        <v>193</v>
      </c>
      <c r="E473" s="116" t="s">
        <v>62</v>
      </c>
      <c r="F473" s="117">
        <v>994675</v>
      </c>
      <c r="G473" s="118">
        <v>759007</v>
      </c>
      <c r="H473" s="116" t="s">
        <v>152</v>
      </c>
      <c r="I473" s="116" t="s">
        <v>152</v>
      </c>
      <c r="J473" s="119">
        <v>45000</v>
      </c>
    </row>
    <row r="474" spans="1:10" ht="15">
      <c r="A474" s="116" t="s">
        <v>60</v>
      </c>
      <c r="B474" s="116" t="s">
        <v>3695</v>
      </c>
      <c r="C474" s="116" t="s">
        <v>192</v>
      </c>
      <c r="D474" s="116" t="s">
        <v>193</v>
      </c>
      <c r="E474" s="116" t="s">
        <v>87</v>
      </c>
      <c r="F474" s="117">
        <v>1002810</v>
      </c>
      <c r="G474" s="118">
        <v>395122</v>
      </c>
      <c r="H474" s="116" t="s">
        <v>152</v>
      </c>
      <c r="I474" s="116" t="s">
        <v>152</v>
      </c>
      <c r="J474" s="119">
        <v>45261</v>
      </c>
    </row>
    <row r="475" spans="1:10" ht="15">
      <c r="A475" s="116" t="s">
        <v>60</v>
      </c>
      <c r="B475" s="116" t="s">
        <v>3695</v>
      </c>
      <c r="C475" s="116" t="s">
        <v>77</v>
      </c>
      <c r="D475" s="116" t="s">
        <v>507</v>
      </c>
      <c r="E475" s="116" t="s">
        <v>76</v>
      </c>
      <c r="F475" s="117">
        <v>1002773</v>
      </c>
      <c r="G475" s="118">
        <v>535000</v>
      </c>
      <c r="H475" s="116" t="s">
        <v>65</v>
      </c>
      <c r="I475" s="116" t="s">
        <v>152</v>
      </c>
      <c r="J475" s="119">
        <v>45260</v>
      </c>
    </row>
    <row r="476" spans="1:10" ht="15">
      <c r="A476" s="116" t="s">
        <v>60</v>
      </c>
      <c r="B476" s="116" t="s">
        <v>3695</v>
      </c>
      <c r="C476" s="116" t="s">
        <v>192</v>
      </c>
      <c r="D476" s="116" t="s">
        <v>193</v>
      </c>
      <c r="E476" s="116" t="s">
        <v>62</v>
      </c>
      <c r="F476" s="117">
        <v>994729</v>
      </c>
      <c r="G476" s="118">
        <v>399990</v>
      </c>
      <c r="H476" s="116" t="s">
        <v>152</v>
      </c>
      <c r="I476" s="116" t="s">
        <v>152</v>
      </c>
      <c r="J476" s="119">
        <v>45001</v>
      </c>
    </row>
    <row r="477" spans="1:10" ht="15">
      <c r="A477" s="116" t="s">
        <v>60</v>
      </c>
      <c r="B477" s="116" t="s">
        <v>3695</v>
      </c>
      <c r="C477" s="116" t="s">
        <v>192</v>
      </c>
      <c r="D477" s="116" t="s">
        <v>193</v>
      </c>
      <c r="E477" s="116" t="s">
        <v>62</v>
      </c>
      <c r="F477" s="117">
        <v>994386</v>
      </c>
      <c r="G477" s="118">
        <v>570000</v>
      </c>
      <c r="H477" s="116" t="s">
        <v>152</v>
      </c>
      <c r="I477" s="116" t="s">
        <v>152</v>
      </c>
      <c r="J477" s="119">
        <v>44986</v>
      </c>
    </row>
    <row r="478" spans="1:10" ht="15">
      <c r="A478" s="116" t="s">
        <v>60</v>
      </c>
      <c r="B478" s="116" t="s">
        <v>3695</v>
      </c>
      <c r="C478" s="116" t="s">
        <v>192</v>
      </c>
      <c r="D478" s="116" t="s">
        <v>193</v>
      </c>
      <c r="E478" s="116" t="s">
        <v>62</v>
      </c>
      <c r="F478" s="117">
        <v>994416</v>
      </c>
      <c r="G478" s="118">
        <v>485990</v>
      </c>
      <c r="H478" s="116" t="s">
        <v>152</v>
      </c>
      <c r="I478" s="116" t="s">
        <v>152</v>
      </c>
      <c r="J478" s="119">
        <v>44987</v>
      </c>
    </row>
    <row r="479" spans="1:10" ht="15">
      <c r="A479" s="116" t="s">
        <v>60</v>
      </c>
      <c r="B479" s="116" t="s">
        <v>3695</v>
      </c>
      <c r="C479" s="116" t="s">
        <v>63</v>
      </c>
      <c r="D479" s="116" t="s">
        <v>64</v>
      </c>
      <c r="E479" s="116" t="s">
        <v>87</v>
      </c>
      <c r="F479" s="117">
        <v>995083</v>
      </c>
      <c r="G479" s="118">
        <v>2600000</v>
      </c>
      <c r="H479" s="116" t="s">
        <v>65</v>
      </c>
      <c r="I479" s="116" t="s">
        <v>152</v>
      </c>
      <c r="J479" s="119">
        <v>45015</v>
      </c>
    </row>
    <row r="480" spans="1:10" ht="15">
      <c r="A480" s="116" t="s">
        <v>60</v>
      </c>
      <c r="B480" s="116" t="s">
        <v>3695</v>
      </c>
      <c r="C480" s="116" t="s">
        <v>63</v>
      </c>
      <c r="D480" s="116" t="s">
        <v>64</v>
      </c>
      <c r="E480" s="116" t="s">
        <v>62</v>
      </c>
      <c r="F480" s="117">
        <v>999116</v>
      </c>
      <c r="G480" s="118">
        <v>3795000</v>
      </c>
      <c r="H480" s="116" t="s">
        <v>65</v>
      </c>
      <c r="I480" s="116" t="s">
        <v>152</v>
      </c>
      <c r="J480" s="119">
        <v>45140</v>
      </c>
    </row>
    <row r="481" spans="1:10" ht="15">
      <c r="A481" s="116" t="s">
        <v>60</v>
      </c>
      <c r="B481" s="116" t="s">
        <v>3695</v>
      </c>
      <c r="C481" s="116" t="s">
        <v>77</v>
      </c>
      <c r="D481" s="116" t="s">
        <v>507</v>
      </c>
      <c r="E481" s="116" t="s">
        <v>62</v>
      </c>
      <c r="F481" s="117">
        <v>999016</v>
      </c>
      <c r="G481" s="118">
        <v>1590000</v>
      </c>
      <c r="H481" s="116" t="s">
        <v>65</v>
      </c>
      <c r="I481" s="116" t="s">
        <v>152</v>
      </c>
      <c r="J481" s="119">
        <v>45138</v>
      </c>
    </row>
    <row r="482" spans="1:10" ht="15">
      <c r="A482" s="116" t="s">
        <v>60</v>
      </c>
      <c r="B482" s="116" t="s">
        <v>3695</v>
      </c>
      <c r="C482" s="116" t="s">
        <v>63</v>
      </c>
      <c r="D482" s="116" t="s">
        <v>64</v>
      </c>
      <c r="E482" s="116" t="s">
        <v>62</v>
      </c>
      <c r="F482" s="117">
        <v>1002803</v>
      </c>
      <c r="G482" s="118">
        <v>1350000</v>
      </c>
      <c r="H482" s="116" t="s">
        <v>65</v>
      </c>
      <c r="I482" s="116" t="s">
        <v>152</v>
      </c>
      <c r="J482" s="119">
        <v>45261</v>
      </c>
    </row>
    <row r="483" spans="1:10" ht="15">
      <c r="A483" s="116" t="s">
        <v>60</v>
      </c>
      <c r="B483" s="116" t="s">
        <v>3695</v>
      </c>
      <c r="C483" s="116" t="s">
        <v>192</v>
      </c>
      <c r="D483" s="116" t="s">
        <v>1732</v>
      </c>
      <c r="E483" s="116" t="s">
        <v>62</v>
      </c>
      <c r="F483" s="117">
        <v>999280</v>
      </c>
      <c r="G483" s="118">
        <v>595000</v>
      </c>
      <c r="H483" s="116" t="s">
        <v>65</v>
      </c>
      <c r="I483" s="116" t="s">
        <v>152</v>
      </c>
      <c r="J483" s="119">
        <v>45145</v>
      </c>
    </row>
    <row r="484" spans="1:10" ht="15">
      <c r="A484" s="116" t="s">
        <v>60</v>
      </c>
      <c r="B484" s="116" t="s">
        <v>3695</v>
      </c>
      <c r="C484" s="116" t="s">
        <v>77</v>
      </c>
      <c r="D484" s="116" t="s">
        <v>507</v>
      </c>
      <c r="E484" s="116" t="s">
        <v>62</v>
      </c>
      <c r="F484" s="117">
        <v>999651</v>
      </c>
      <c r="G484" s="118">
        <v>388000</v>
      </c>
      <c r="H484" s="116" t="s">
        <v>65</v>
      </c>
      <c r="I484" s="116" t="s">
        <v>152</v>
      </c>
      <c r="J484" s="119">
        <v>45156</v>
      </c>
    </row>
    <row r="485" spans="1:10" ht="15">
      <c r="A485" s="116" t="s">
        <v>60</v>
      </c>
      <c r="B485" s="116" t="s">
        <v>3695</v>
      </c>
      <c r="C485" s="116" t="s">
        <v>63</v>
      </c>
      <c r="D485" s="116" t="s">
        <v>64</v>
      </c>
      <c r="E485" s="116" t="s">
        <v>62</v>
      </c>
      <c r="F485" s="117">
        <v>1003247</v>
      </c>
      <c r="G485" s="118">
        <v>445000</v>
      </c>
      <c r="H485" s="116" t="s">
        <v>65</v>
      </c>
      <c r="I485" s="116" t="s">
        <v>152</v>
      </c>
      <c r="J485" s="119">
        <v>45279</v>
      </c>
    </row>
    <row r="486" spans="1:10" ht="15">
      <c r="A486" s="116" t="s">
        <v>60</v>
      </c>
      <c r="B486" s="116" t="s">
        <v>3695</v>
      </c>
      <c r="C486" s="116" t="s">
        <v>192</v>
      </c>
      <c r="D486" s="116" t="s">
        <v>193</v>
      </c>
      <c r="E486" s="116" t="s">
        <v>62</v>
      </c>
      <c r="F486" s="117">
        <v>999658</v>
      </c>
      <c r="G486" s="118">
        <v>632278</v>
      </c>
      <c r="H486" s="116" t="s">
        <v>152</v>
      </c>
      <c r="I486" s="116" t="s">
        <v>152</v>
      </c>
      <c r="J486" s="119">
        <v>45156</v>
      </c>
    </row>
    <row r="487" spans="1:10" ht="15">
      <c r="A487" s="116" t="s">
        <v>60</v>
      </c>
      <c r="B487" s="116" t="s">
        <v>3695</v>
      </c>
      <c r="C487" s="116" t="s">
        <v>77</v>
      </c>
      <c r="D487" s="116" t="s">
        <v>507</v>
      </c>
      <c r="E487" s="116" t="s">
        <v>62</v>
      </c>
      <c r="F487" s="117">
        <v>1003279</v>
      </c>
      <c r="G487" s="118">
        <v>540000</v>
      </c>
      <c r="H487" s="116" t="s">
        <v>65</v>
      </c>
      <c r="I487" s="116" t="s">
        <v>152</v>
      </c>
      <c r="J487" s="119">
        <v>45280</v>
      </c>
    </row>
    <row r="488" spans="1:10" ht="15">
      <c r="A488" s="116" t="s">
        <v>60</v>
      </c>
      <c r="B488" s="116" t="s">
        <v>3695</v>
      </c>
      <c r="C488" s="116" t="s">
        <v>192</v>
      </c>
      <c r="D488" s="116" t="s">
        <v>448</v>
      </c>
      <c r="E488" s="116" t="s">
        <v>62</v>
      </c>
      <c r="F488" s="117">
        <v>1000633</v>
      </c>
      <c r="G488" s="118">
        <v>669000</v>
      </c>
      <c r="H488" s="116" t="s">
        <v>65</v>
      </c>
      <c r="I488" s="116" t="s">
        <v>152</v>
      </c>
      <c r="J488" s="119">
        <v>45190</v>
      </c>
    </row>
    <row r="489" spans="1:10" ht="15">
      <c r="A489" s="116" t="s">
        <v>60</v>
      </c>
      <c r="B489" s="116" t="s">
        <v>3695</v>
      </c>
      <c r="C489" s="116" t="s">
        <v>82</v>
      </c>
      <c r="D489" s="116" t="s">
        <v>227</v>
      </c>
      <c r="E489" s="116" t="s">
        <v>62</v>
      </c>
      <c r="F489" s="117">
        <v>1003308</v>
      </c>
      <c r="G489" s="118">
        <v>650000</v>
      </c>
      <c r="H489" s="116" t="s">
        <v>65</v>
      </c>
      <c r="I489" s="116" t="s">
        <v>152</v>
      </c>
      <c r="J489" s="119">
        <v>45281</v>
      </c>
    </row>
    <row r="490" spans="1:10" ht="15">
      <c r="A490" s="116" t="s">
        <v>60</v>
      </c>
      <c r="B490" s="116" t="s">
        <v>3695</v>
      </c>
      <c r="C490" s="116" t="s">
        <v>192</v>
      </c>
      <c r="D490" s="116" t="s">
        <v>193</v>
      </c>
      <c r="E490" s="116" t="s">
        <v>87</v>
      </c>
      <c r="F490" s="117">
        <v>1003320</v>
      </c>
      <c r="G490" s="118">
        <v>418490</v>
      </c>
      <c r="H490" s="116" t="s">
        <v>152</v>
      </c>
      <c r="I490" s="116" t="s">
        <v>152</v>
      </c>
      <c r="J490" s="119">
        <v>45281</v>
      </c>
    </row>
    <row r="491" spans="1:10" ht="15">
      <c r="A491" s="116" t="s">
        <v>60</v>
      </c>
      <c r="B491" s="116" t="s">
        <v>3695</v>
      </c>
      <c r="C491" s="116" t="s">
        <v>63</v>
      </c>
      <c r="D491" s="116" t="s">
        <v>64</v>
      </c>
      <c r="E491" s="116" t="s">
        <v>62</v>
      </c>
      <c r="F491" s="117">
        <v>999278</v>
      </c>
      <c r="G491" s="118">
        <v>1620000</v>
      </c>
      <c r="H491" s="116" t="s">
        <v>65</v>
      </c>
      <c r="I491" s="116" t="s">
        <v>152</v>
      </c>
      <c r="J491" s="119">
        <v>45145</v>
      </c>
    </row>
    <row r="492" spans="1:10" ht="15">
      <c r="A492" s="116" t="s">
        <v>60</v>
      </c>
      <c r="B492" s="116" t="s">
        <v>3695</v>
      </c>
      <c r="C492" s="116" t="s">
        <v>63</v>
      </c>
      <c r="D492" s="116" t="s">
        <v>64</v>
      </c>
      <c r="E492" s="116" t="s">
        <v>62</v>
      </c>
      <c r="F492" s="117">
        <v>993312</v>
      </c>
      <c r="G492" s="118">
        <v>1250000</v>
      </c>
      <c r="H492" s="116" t="s">
        <v>65</v>
      </c>
      <c r="I492" s="116" t="s">
        <v>152</v>
      </c>
      <c r="J492" s="119">
        <v>44946</v>
      </c>
    </row>
    <row r="493" spans="1:10" ht="15">
      <c r="A493" s="116" t="s">
        <v>60</v>
      </c>
      <c r="B493" s="116" t="s">
        <v>3695</v>
      </c>
      <c r="C493" s="116" t="s">
        <v>77</v>
      </c>
      <c r="D493" s="116" t="s">
        <v>507</v>
      </c>
      <c r="E493" s="116" t="s">
        <v>62</v>
      </c>
      <c r="F493" s="117">
        <v>1002732</v>
      </c>
      <c r="G493" s="118">
        <v>275000</v>
      </c>
      <c r="H493" s="116" t="s">
        <v>65</v>
      </c>
      <c r="I493" s="116" t="s">
        <v>152</v>
      </c>
      <c r="J493" s="119">
        <v>45259</v>
      </c>
    </row>
    <row r="494" spans="1:10" ht="15">
      <c r="A494" s="116" t="s">
        <v>60</v>
      </c>
      <c r="B494" s="116" t="s">
        <v>3695</v>
      </c>
      <c r="C494" s="116" t="s">
        <v>77</v>
      </c>
      <c r="D494" s="116" t="s">
        <v>507</v>
      </c>
      <c r="E494" s="116" t="s">
        <v>62</v>
      </c>
      <c r="F494" s="117">
        <v>1000395</v>
      </c>
      <c r="G494" s="118">
        <v>600000</v>
      </c>
      <c r="H494" s="116" t="s">
        <v>65</v>
      </c>
      <c r="I494" s="116" t="s">
        <v>152</v>
      </c>
      <c r="J494" s="119">
        <v>45181</v>
      </c>
    </row>
    <row r="495" spans="1:10" ht="15">
      <c r="A495" s="116" t="s">
        <v>60</v>
      </c>
      <c r="B495" s="116" t="s">
        <v>3695</v>
      </c>
      <c r="C495" s="116" t="s">
        <v>192</v>
      </c>
      <c r="D495" s="116" t="s">
        <v>448</v>
      </c>
      <c r="E495" s="116" t="s">
        <v>62</v>
      </c>
      <c r="F495" s="117">
        <v>992962</v>
      </c>
      <c r="G495" s="118">
        <v>458000</v>
      </c>
      <c r="H495" s="116" t="s">
        <v>65</v>
      </c>
      <c r="I495" s="116" t="s">
        <v>152</v>
      </c>
      <c r="J495" s="119">
        <v>44930</v>
      </c>
    </row>
    <row r="496" spans="1:10" ht="15">
      <c r="A496" s="116" t="s">
        <v>60</v>
      </c>
      <c r="B496" s="116" t="s">
        <v>3695</v>
      </c>
      <c r="C496" s="116" t="s">
        <v>77</v>
      </c>
      <c r="D496" s="116" t="s">
        <v>507</v>
      </c>
      <c r="E496" s="116" t="s">
        <v>62</v>
      </c>
      <c r="F496" s="117">
        <v>999668</v>
      </c>
      <c r="G496" s="118">
        <v>890000</v>
      </c>
      <c r="H496" s="116" t="s">
        <v>65</v>
      </c>
      <c r="I496" s="116" t="s">
        <v>152</v>
      </c>
      <c r="J496" s="119">
        <v>45156</v>
      </c>
    </row>
    <row r="497" spans="1:10" ht="15">
      <c r="A497" s="116" t="s">
        <v>142</v>
      </c>
      <c r="B497" s="116" t="s">
        <v>3696</v>
      </c>
      <c r="C497" s="116" t="s">
        <v>144</v>
      </c>
      <c r="D497" s="116" t="s">
        <v>145</v>
      </c>
      <c r="E497" s="116" t="s">
        <v>62</v>
      </c>
      <c r="F497" s="117">
        <v>1001826</v>
      </c>
      <c r="G497" s="118">
        <v>482000</v>
      </c>
      <c r="H497" s="116" t="s">
        <v>65</v>
      </c>
      <c r="I497" s="116" t="s">
        <v>152</v>
      </c>
      <c r="J497" s="119">
        <v>45229</v>
      </c>
    </row>
    <row r="498" spans="1:10" ht="15">
      <c r="A498" s="116" t="s">
        <v>142</v>
      </c>
      <c r="B498" s="116" t="s">
        <v>3696</v>
      </c>
      <c r="C498" s="116" t="s">
        <v>144</v>
      </c>
      <c r="D498" s="116" t="s">
        <v>1102</v>
      </c>
      <c r="E498" s="116" t="s">
        <v>62</v>
      </c>
      <c r="F498" s="117">
        <v>999383</v>
      </c>
      <c r="G498" s="118">
        <v>695000</v>
      </c>
      <c r="H498" s="116" t="s">
        <v>65</v>
      </c>
      <c r="I498" s="116" t="s">
        <v>152</v>
      </c>
      <c r="J498" s="119">
        <v>45148</v>
      </c>
    </row>
    <row r="499" spans="1:10" ht="15">
      <c r="A499" s="116" t="s">
        <v>142</v>
      </c>
      <c r="B499" s="116" t="s">
        <v>3696</v>
      </c>
      <c r="C499" s="116" t="s">
        <v>144</v>
      </c>
      <c r="D499" s="116" t="s">
        <v>145</v>
      </c>
      <c r="E499" s="116" t="s">
        <v>62</v>
      </c>
      <c r="F499" s="117">
        <v>996395</v>
      </c>
      <c r="G499" s="118">
        <v>650000</v>
      </c>
      <c r="H499" s="116" t="s">
        <v>65</v>
      </c>
      <c r="I499" s="116" t="s">
        <v>152</v>
      </c>
      <c r="J499" s="119">
        <v>45058</v>
      </c>
    </row>
    <row r="500" spans="1:10" ht="15">
      <c r="A500" s="116" t="s">
        <v>142</v>
      </c>
      <c r="B500" s="116" t="s">
        <v>3696</v>
      </c>
      <c r="C500" s="116" t="s">
        <v>144</v>
      </c>
      <c r="D500" s="116" t="s">
        <v>145</v>
      </c>
      <c r="E500" s="116" t="s">
        <v>62</v>
      </c>
      <c r="F500" s="117">
        <v>996370</v>
      </c>
      <c r="G500" s="118">
        <v>385000</v>
      </c>
      <c r="H500" s="116" t="s">
        <v>65</v>
      </c>
      <c r="I500" s="116" t="s">
        <v>152</v>
      </c>
      <c r="J500" s="119">
        <v>45057</v>
      </c>
    </row>
    <row r="501" spans="1:10" ht="15">
      <c r="A501" s="116" t="s">
        <v>142</v>
      </c>
      <c r="B501" s="116" t="s">
        <v>3696</v>
      </c>
      <c r="C501" s="116" t="s">
        <v>144</v>
      </c>
      <c r="D501" s="116" t="s">
        <v>1102</v>
      </c>
      <c r="E501" s="116" t="s">
        <v>62</v>
      </c>
      <c r="F501" s="117">
        <v>995372</v>
      </c>
      <c r="G501" s="118">
        <v>538800</v>
      </c>
      <c r="H501" s="116" t="s">
        <v>65</v>
      </c>
      <c r="I501" s="116" t="s">
        <v>152</v>
      </c>
      <c r="J501" s="119">
        <v>45023</v>
      </c>
    </row>
    <row r="502" spans="1:10" ht="15">
      <c r="A502" s="116" t="s">
        <v>142</v>
      </c>
      <c r="B502" s="116" t="s">
        <v>3696</v>
      </c>
      <c r="C502" s="116" t="s">
        <v>144</v>
      </c>
      <c r="D502" s="116" t="s">
        <v>1102</v>
      </c>
      <c r="E502" s="116" t="s">
        <v>62</v>
      </c>
      <c r="F502" s="117">
        <v>999838</v>
      </c>
      <c r="G502" s="118">
        <v>1435000</v>
      </c>
      <c r="H502" s="116" t="s">
        <v>65</v>
      </c>
      <c r="I502" s="116" t="s">
        <v>152</v>
      </c>
      <c r="J502" s="119">
        <v>45161</v>
      </c>
    </row>
    <row r="503" spans="1:10" ht="15">
      <c r="A503" s="116" t="s">
        <v>142</v>
      </c>
      <c r="B503" s="116" t="s">
        <v>3696</v>
      </c>
      <c r="C503" s="116" t="s">
        <v>144</v>
      </c>
      <c r="D503" s="116" t="s">
        <v>145</v>
      </c>
      <c r="E503" s="116" t="s">
        <v>62</v>
      </c>
      <c r="F503" s="117">
        <v>996828</v>
      </c>
      <c r="G503" s="118">
        <v>525000</v>
      </c>
      <c r="H503" s="116" t="s">
        <v>65</v>
      </c>
      <c r="I503" s="116" t="s">
        <v>152</v>
      </c>
      <c r="J503" s="119">
        <v>45072</v>
      </c>
    </row>
    <row r="504" spans="1:10" ht="15">
      <c r="A504" s="116" t="s">
        <v>142</v>
      </c>
      <c r="B504" s="116" t="s">
        <v>3696</v>
      </c>
      <c r="C504" s="116" t="s">
        <v>144</v>
      </c>
      <c r="D504" s="116" t="s">
        <v>1102</v>
      </c>
      <c r="E504" s="116" t="s">
        <v>62</v>
      </c>
      <c r="F504" s="117">
        <v>998714</v>
      </c>
      <c r="G504" s="118">
        <v>810000</v>
      </c>
      <c r="H504" s="116" t="s">
        <v>65</v>
      </c>
      <c r="I504" s="116" t="s">
        <v>152</v>
      </c>
      <c r="J504" s="119">
        <v>45126</v>
      </c>
    </row>
    <row r="505" spans="1:10" ht="15">
      <c r="A505" s="116" t="s">
        <v>142</v>
      </c>
      <c r="B505" s="116" t="s">
        <v>3696</v>
      </c>
      <c r="C505" s="116" t="s">
        <v>144</v>
      </c>
      <c r="D505" s="116" t="s">
        <v>1102</v>
      </c>
      <c r="E505" s="116" t="s">
        <v>62</v>
      </c>
      <c r="F505" s="117">
        <v>996861</v>
      </c>
      <c r="G505" s="118">
        <v>535000</v>
      </c>
      <c r="H505" s="116" t="s">
        <v>65</v>
      </c>
      <c r="I505" s="116" t="s">
        <v>152</v>
      </c>
      <c r="J505" s="119">
        <v>45076</v>
      </c>
    </row>
    <row r="506" spans="1:10" ht="15">
      <c r="A506" s="116" t="s">
        <v>142</v>
      </c>
      <c r="B506" s="116" t="s">
        <v>3696</v>
      </c>
      <c r="C506" s="116" t="s">
        <v>144</v>
      </c>
      <c r="D506" s="116" t="s">
        <v>145</v>
      </c>
      <c r="E506" s="116" t="s">
        <v>62</v>
      </c>
      <c r="F506" s="117">
        <v>998814</v>
      </c>
      <c r="G506" s="118">
        <v>1212500</v>
      </c>
      <c r="H506" s="116" t="s">
        <v>65</v>
      </c>
      <c r="I506" s="116" t="s">
        <v>152</v>
      </c>
      <c r="J506" s="119">
        <v>45131</v>
      </c>
    </row>
    <row r="507" spans="1:10" ht="15">
      <c r="A507" s="116" t="s">
        <v>142</v>
      </c>
      <c r="B507" s="116" t="s">
        <v>3696</v>
      </c>
      <c r="C507" s="116" t="s">
        <v>144</v>
      </c>
      <c r="D507" s="116" t="s">
        <v>145</v>
      </c>
      <c r="E507" s="116" t="s">
        <v>62</v>
      </c>
      <c r="F507" s="117">
        <v>1003237</v>
      </c>
      <c r="G507" s="118">
        <v>760000</v>
      </c>
      <c r="H507" s="116" t="s">
        <v>65</v>
      </c>
      <c r="I507" s="116" t="s">
        <v>152</v>
      </c>
      <c r="J507" s="119">
        <v>45278</v>
      </c>
    </row>
    <row r="508" spans="1:10" ht="15">
      <c r="A508" s="116" t="s">
        <v>142</v>
      </c>
      <c r="B508" s="116" t="s">
        <v>3696</v>
      </c>
      <c r="C508" s="116" t="s">
        <v>144</v>
      </c>
      <c r="D508" s="116" t="s">
        <v>145</v>
      </c>
      <c r="E508" s="116" t="s">
        <v>62</v>
      </c>
      <c r="F508" s="117">
        <v>996447</v>
      </c>
      <c r="G508" s="118">
        <v>340000</v>
      </c>
      <c r="H508" s="116" t="s">
        <v>65</v>
      </c>
      <c r="I508" s="116" t="s">
        <v>152</v>
      </c>
      <c r="J508" s="119">
        <v>45061</v>
      </c>
    </row>
    <row r="509" spans="1:10" ht="15">
      <c r="A509" s="116" t="s">
        <v>142</v>
      </c>
      <c r="B509" s="116" t="s">
        <v>3696</v>
      </c>
      <c r="C509" s="116" t="s">
        <v>144</v>
      </c>
      <c r="D509" s="116" t="s">
        <v>145</v>
      </c>
      <c r="E509" s="116" t="s">
        <v>62</v>
      </c>
      <c r="F509" s="117">
        <v>1001357</v>
      </c>
      <c r="G509" s="118">
        <v>2000000</v>
      </c>
      <c r="H509" s="116" t="s">
        <v>65</v>
      </c>
      <c r="I509" s="116" t="s">
        <v>152</v>
      </c>
      <c r="J509" s="119">
        <v>45210</v>
      </c>
    </row>
    <row r="510" spans="1:10" ht="15">
      <c r="A510" s="116" t="s">
        <v>142</v>
      </c>
      <c r="B510" s="116" t="s">
        <v>3696</v>
      </c>
      <c r="C510" s="116" t="s">
        <v>144</v>
      </c>
      <c r="D510" s="116" t="s">
        <v>145</v>
      </c>
      <c r="E510" s="116" t="s">
        <v>62</v>
      </c>
      <c r="F510" s="117">
        <v>1001699</v>
      </c>
      <c r="G510" s="118">
        <v>449000</v>
      </c>
      <c r="H510" s="116" t="s">
        <v>65</v>
      </c>
      <c r="I510" s="116" t="s">
        <v>152</v>
      </c>
      <c r="J510" s="119">
        <v>45223</v>
      </c>
    </row>
    <row r="511" spans="1:10" ht="15">
      <c r="A511" s="116" t="s">
        <v>142</v>
      </c>
      <c r="B511" s="116" t="s">
        <v>3696</v>
      </c>
      <c r="C511" s="116" t="s">
        <v>144</v>
      </c>
      <c r="D511" s="116" t="s">
        <v>1102</v>
      </c>
      <c r="E511" s="116" t="s">
        <v>62</v>
      </c>
      <c r="F511" s="117">
        <v>995884</v>
      </c>
      <c r="G511" s="118">
        <v>2050000</v>
      </c>
      <c r="H511" s="116" t="s">
        <v>65</v>
      </c>
      <c r="I511" s="116" t="s">
        <v>152</v>
      </c>
      <c r="J511" s="119">
        <v>45040</v>
      </c>
    </row>
    <row r="512" spans="1:10" ht="15">
      <c r="A512" s="116" t="s">
        <v>142</v>
      </c>
      <c r="B512" s="116" t="s">
        <v>3696</v>
      </c>
      <c r="C512" s="116" t="s">
        <v>144</v>
      </c>
      <c r="D512" s="116" t="s">
        <v>145</v>
      </c>
      <c r="E512" s="116" t="s">
        <v>62</v>
      </c>
      <c r="F512" s="117">
        <v>1001413</v>
      </c>
      <c r="G512" s="118">
        <v>670000</v>
      </c>
      <c r="H512" s="116" t="s">
        <v>65</v>
      </c>
      <c r="I512" s="116" t="s">
        <v>152</v>
      </c>
      <c r="J512" s="119">
        <v>45212</v>
      </c>
    </row>
    <row r="513" spans="1:10" ht="15">
      <c r="A513" s="116" t="s">
        <v>142</v>
      </c>
      <c r="B513" s="116" t="s">
        <v>3696</v>
      </c>
      <c r="C513" s="116" t="s">
        <v>144</v>
      </c>
      <c r="D513" s="116" t="s">
        <v>145</v>
      </c>
      <c r="E513" s="116" t="s">
        <v>62</v>
      </c>
      <c r="F513" s="117">
        <v>1001457</v>
      </c>
      <c r="G513" s="118">
        <v>1395000</v>
      </c>
      <c r="H513" s="116" t="s">
        <v>65</v>
      </c>
      <c r="I513" s="116" t="s">
        <v>152</v>
      </c>
      <c r="J513" s="119">
        <v>45215</v>
      </c>
    </row>
    <row r="514" spans="1:10" ht="15">
      <c r="A514" s="116" t="s">
        <v>142</v>
      </c>
      <c r="B514" s="116" t="s">
        <v>3696</v>
      </c>
      <c r="C514" s="116" t="s">
        <v>144</v>
      </c>
      <c r="D514" s="116" t="s">
        <v>1102</v>
      </c>
      <c r="E514" s="116" t="s">
        <v>87</v>
      </c>
      <c r="F514" s="117">
        <v>998076</v>
      </c>
      <c r="G514" s="118">
        <v>655000</v>
      </c>
      <c r="H514" s="116" t="s">
        <v>65</v>
      </c>
      <c r="I514" s="116" t="s">
        <v>152</v>
      </c>
      <c r="J514" s="119">
        <v>45106</v>
      </c>
    </row>
    <row r="515" spans="1:10" ht="15">
      <c r="A515" s="116" t="s">
        <v>142</v>
      </c>
      <c r="B515" s="116" t="s">
        <v>3696</v>
      </c>
      <c r="C515" s="116" t="s">
        <v>144</v>
      </c>
      <c r="D515" s="116" t="s">
        <v>1102</v>
      </c>
      <c r="E515" s="116" t="s">
        <v>62</v>
      </c>
      <c r="F515" s="117">
        <v>997195</v>
      </c>
      <c r="G515" s="118">
        <v>739000</v>
      </c>
      <c r="H515" s="116" t="s">
        <v>65</v>
      </c>
      <c r="I515" s="116" t="s">
        <v>152</v>
      </c>
      <c r="J515" s="119">
        <v>45084</v>
      </c>
    </row>
    <row r="516" spans="1:10" ht="15">
      <c r="A516" s="116" t="s">
        <v>142</v>
      </c>
      <c r="B516" s="116" t="s">
        <v>3696</v>
      </c>
      <c r="C516" s="116" t="s">
        <v>144</v>
      </c>
      <c r="D516" s="116" t="s">
        <v>1102</v>
      </c>
      <c r="E516" s="116" t="s">
        <v>62</v>
      </c>
      <c r="F516" s="117">
        <v>998307</v>
      </c>
      <c r="G516" s="118">
        <v>398000</v>
      </c>
      <c r="H516" s="116" t="s">
        <v>65</v>
      </c>
      <c r="I516" s="116" t="s">
        <v>152</v>
      </c>
      <c r="J516" s="119">
        <v>45114</v>
      </c>
    </row>
    <row r="517" spans="1:10" ht="15">
      <c r="A517" s="116" t="s">
        <v>142</v>
      </c>
      <c r="B517" s="116" t="s">
        <v>3696</v>
      </c>
      <c r="C517" s="116" t="s">
        <v>144</v>
      </c>
      <c r="D517" s="116" t="s">
        <v>145</v>
      </c>
      <c r="E517" s="116" t="s">
        <v>62</v>
      </c>
      <c r="F517" s="117">
        <v>999436</v>
      </c>
      <c r="G517" s="118">
        <v>415000</v>
      </c>
      <c r="H517" s="116" t="s">
        <v>65</v>
      </c>
      <c r="I517" s="116" t="s">
        <v>152</v>
      </c>
      <c r="J517" s="119">
        <v>45149</v>
      </c>
    </row>
    <row r="518" spans="1:10" ht="15">
      <c r="A518" s="116" t="s">
        <v>142</v>
      </c>
      <c r="B518" s="116" t="s">
        <v>3696</v>
      </c>
      <c r="C518" s="116" t="s">
        <v>144</v>
      </c>
      <c r="D518" s="116" t="s">
        <v>1102</v>
      </c>
      <c r="E518" s="116" t="s">
        <v>87</v>
      </c>
      <c r="F518" s="117">
        <v>999426</v>
      </c>
      <c r="G518" s="118">
        <v>560000</v>
      </c>
      <c r="H518" s="116" t="s">
        <v>65</v>
      </c>
      <c r="I518" s="116" t="s">
        <v>152</v>
      </c>
      <c r="J518" s="119">
        <v>45149</v>
      </c>
    </row>
    <row r="519" spans="1:10" ht="15">
      <c r="A519" s="116" t="s">
        <v>233</v>
      </c>
      <c r="B519" s="116" t="s">
        <v>3697</v>
      </c>
      <c r="C519" s="116" t="s">
        <v>63</v>
      </c>
      <c r="D519" s="116" t="s">
        <v>252</v>
      </c>
      <c r="E519" s="116" t="s">
        <v>62</v>
      </c>
      <c r="F519" s="117">
        <v>994617</v>
      </c>
      <c r="G519" s="118">
        <v>2020000</v>
      </c>
      <c r="H519" s="116" t="s">
        <v>65</v>
      </c>
      <c r="I519" s="116" t="s">
        <v>152</v>
      </c>
      <c r="J519" s="119">
        <v>44998</v>
      </c>
    </row>
    <row r="520" spans="1:10" ht="15">
      <c r="A520" s="116" t="s">
        <v>233</v>
      </c>
      <c r="B520" s="116" t="s">
        <v>3697</v>
      </c>
      <c r="C520" s="116" t="s">
        <v>63</v>
      </c>
      <c r="D520" s="116" t="s">
        <v>252</v>
      </c>
      <c r="E520" s="116" t="s">
        <v>115</v>
      </c>
      <c r="F520" s="117">
        <v>995444</v>
      </c>
      <c r="G520" s="118">
        <v>625000</v>
      </c>
      <c r="H520" s="116" t="s">
        <v>65</v>
      </c>
      <c r="I520" s="116" t="s">
        <v>152</v>
      </c>
      <c r="J520" s="119">
        <v>45027</v>
      </c>
    </row>
    <row r="521" spans="1:10" ht="15">
      <c r="A521" s="116" t="s">
        <v>233</v>
      </c>
      <c r="B521" s="116" t="s">
        <v>3697</v>
      </c>
      <c r="C521" s="116" t="s">
        <v>63</v>
      </c>
      <c r="D521" s="116" t="s">
        <v>252</v>
      </c>
      <c r="E521" s="116" t="s">
        <v>62</v>
      </c>
      <c r="F521" s="117">
        <v>994553</v>
      </c>
      <c r="G521" s="118">
        <v>4200000</v>
      </c>
      <c r="H521" s="116" t="s">
        <v>65</v>
      </c>
      <c r="I521" s="116" t="s">
        <v>152</v>
      </c>
      <c r="J521" s="119">
        <v>44993</v>
      </c>
    </row>
    <row r="522" spans="1:10" ht="15">
      <c r="A522" s="116" t="s">
        <v>233</v>
      </c>
      <c r="B522" s="116" t="s">
        <v>3697</v>
      </c>
      <c r="C522" s="116" t="s">
        <v>63</v>
      </c>
      <c r="D522" s="116" t="s">
        <v>252</v>
      </c>
      <c r="E522" s="116" t="s">
        <v>115</v>
      </c>
      <c r="F522" s="117">
        <v>996021</v>
      </c>
      <c r="G522" s="118">
        <v>935000</v>
      </c>
      <c r="H522" s="116" t="s">
        <v>65</v>
      </c>
      <c r="I522" s="116" t="s">
        <v>152</v>
      </c>
      <c r="J522" s="119">
        <v>45044</v>
      </c>
    </row>
    <row r="523" spans="1:10" ht="15">
      <c r="A523" s="116" t="s">
        <v>233</v>
      </c>
      <c r="B523" s="116" t="s">
        <v>3697</v>
      </c>
      <c r="C523" s="116" t="s">
        <v>63</v>
      </c>
      <c r="D523" s="116" t="s">
        <v>252</v>
      </c>
      <c r="E523" s="116" t="s">
        <v>62</v>
      </c>
      <c r="F523" s="117">
        <v>997722</v>
      </c>
      <c r="G523" s="118">
        <v>2146414</v>
      </c>
      <c r="H523" s="116" t="s">
        <v>65</v>
      </c>
      <c r="I523" s="116" t="s">
        <v>152</v>
      </c>
      <c r="J523" s="119">
        <v>45097</v>
      </c>
    </row>
    <row r="524" spans="1:10" ht="15">
      <c r="A524" s="116" t="s">
        <v>233</v>
      </c>
      <c r="B524" s="116" t="s">
        <v>3697</v>
      </c>
      <c r="C524" s="116" t="s">
        <v>102</v>
      </c>
      <c r="D524" s="116" t="s">
        <v>235</v>
      </c>
      <c r="E524" s="116" t="s">
        <v>62</v>
      </c>
      <c r="F524" s="117">
        <v>997710</v>
      </c>
      <c r="G524" s="118">
        <v>525000</v>
      </c>
      <c r="H524" s="116" t="s">
        <v>65</v>
      </c>
      <c r="I524" s="116" t="s">
        <v>152</v>
      </c>
      <c r="J524" s="119">
        <v>45097</v>
      </c>
    </row>
    <row r="525" spans="1:10" ht="15">
      <c r="A525" s="116" t="s">
        <v>233</v>
      </c>
      <c r="B525" s="116" t="s">
        <v>3697</v>
      </c>
      <c r="C525" s="116" t="s">
        <v>63</v>
      </c>
      <c r="D525" s="116" t="s">
        <v>252</v>
      </c>
      <c r="E525" s="116" t="s">
        <v>62</v>
      </c>
      <c r="F525" s="117">
        <v>1000434</v>
      </c>
      <c r="G525" s="118">
        <v>575000</v>
      </c>
      <c r="H525" s="116" t="s">
        <v>65</v>
      </c>
      <c r="I525" s="116" t="s">
        <v>152</v>
      </c>
      <c r="J525" s="119">
        <v>45182</v>
      </c>
    </row>
    <row r="526" spans="1:10" ht="15">
      <c r="A526" s="116" t="s">
        <v>233</v>
      </c>
      <c r="B526" s="116" t="s">
        <v>3697</v>
      </c>
      <c r="C526" s="116" t="s">
        <v>63</v>
      </c>
      <c r="D526" s="116" t="s">
        <v>252</v>
      </c>
      <c r="E526" s="116" t="s">
        <v>62</v>
      </c>
      <c r="F526" s="117">
        <v>994959</v>
      </c>
      <c r="G526" s="118">
        <v>350000</v>
      </c>
      <c r="H526" s="116" t="s">
        <v>65</v>
      </c>
      <c r="I526" s="116" t="s">
        <v>152</v>
      </c>
      <c r="J526" s="119">
        <v>45009</v>
      </c>
    </row>
    <row r="527" spans="1:10" ht="15">
      <c r="A527" s="116" t="s">
        <v>233</v>
      </c>
      <c r="B527" s="116" t="s">
        <v>3697</v>
      </c>
      <c r="C527" s="116" t="s">
        <v>63</v>
      </c>
      <c r="D527" s="116" t="s">
        <v>252</v>
      </c>
      <c r="E527" s="116" t="s">
        <v>87</v>
      </c>
      <c r="F527" s="117">
        <v>993079</v>
      </c>
      <c r="G527" s="118">
        <v>390000</v>
      </c>
      <c r="H527" s="116" t="s">
        <v>65</v>
      </c>
      <c r="I527" s="116" t="s">
        <v>152</v>
      </c>
      <c r="J527" s="119">
        <v>44936</v>
      </c>
    </row>
    <row r="528" spans="1:10" ht="15">
      <c r="A528" s="116" t="s">
        <v>233</v>
      </c>
      <c r="B528" s="116" t="s">
        <v>3697</v>
      </c>
      <c r="C528" s="116" t="s">
        <v>102</v>
      </c>
      <c r="D528" s="116" t="s">
        <v>235</v>
      </c>
      <c r="E528" s="116" t="s">
        <v>62</v>
      </c>
      <c r="F528" s="117">
        <v>993057</v>
      </c>
      <c r="G528" s="118">
        <v>439000</v>
      </c>
      <c r="H528" s="116" t="s">
        <v>65</v>
      </c>
      <c r="I528" s="116" t="s">
        <v>152</v>
      </c>
      <c r="J528" s="119">
        <v>44935</v>
      </c>
    </row>
    <row r="529" spans="1:10" ht="15">
      <c r="A529" s="116" t="s">
        <v>233</v>
      </c>
      <c r="B529" s="116" t="s">
        <v>3697</v>
      </c>
      <c r="C529" s="116" t="s">
        <v>63</v>
      </c>
      <c r="D529" s="116" t="s">
        <v>252</v>
      </c>
      <c r="E529" s="116" t="s">
        <v>87</v>
      </c>
      <c r="F529" s="117">
        <v>994994</v>
      </c>
      <c r="G529" s="118">
        <v>490000</v>
      </c>
      <c r="H529" s="116" t="s">
        <v>65</v>
      </c>
      <c r="I529" s="116" t="s">
        <v>152</v>
      </c>
      <c r="J529" s="119">
        <v>45012</v>
      </c>
    </row>
    <row r="530" spans="1:10" ht="15">
      <c r="A530" s="116" t="s">
        <v>233</v>
      </c>
      <c r="B530" s="116" t="s">
        <v>3697</v>
      </c>
      <c r="C530" s="116" t="s">
        <v>102</v>
      </c>
      <c r="D530" s="116" t="s">
        <v>235</v>
      </c>
      <c r="E530" s="116" t="s">
        <v>62</v>
      </c>
      <c r="F530" s="117">
        <v>993031</v>
      </c>
      <c r="G530" s="118">
        <v>1077000</v>
      </c>
      <c r="H530" s="116" t="s">
        <v>65</v>
      </c>
      <c r="I530" s="116" t="s">
        <v>152</v>
      </c>
      <c r="J530" s="119">
        <v>44932</v>
      </c>
    </row>
    <row r="531" spans="1:10" ht="15">
      <c r="A531" s="116" t="s">
        <v>233</v>
      </c>
      <c r="B531" s="116" t="s">
        <v>3697</v>
      </c>
      <c r="C531" s="116" t="s">
        <v>102</v>
      </c>
      <c r="D531" s="116" t="s">
        <v>235</v>
      </c>
      <c r="E531" s="116" t="s">
        <v>159</v>
      </c>
      <c r="F531" s="117">
        <v>994687</v>
      </c>
      <c r="G531" s="118">
        <v>345000</v>
      </c>
      <c r="H531" s="116" t="s">
        <v>65</v>
      </c>
      <c r="I531" s="116" t="s">
        <v>152</v>
      </c>
      <c r="J531" s="119">
        <v>45000</v>
      </c>
    </row>
    <row r="532" spans="1:10" ht="15">
      <c r="A532" s="116" t="s">
        <v>233</v>
      </c>
      <c r="B532" s="116" t="s">
        <v>3697</v>
      </c>
      <c r="C532" s="116" t="s">
        <v>63</v>
      </c>
      <c r="D532" s="116" t="s">
        <v>252</v>
      </c>
      <c r="E532" s="116" t="s">
        <v>87</v>
      </c>
      <c r="F532" s="117">
        <v>994704</v>
      </c>
      <c r="G532" s="118">
        <v>385000</v>
      </c>
      <c r="H532" s="116" t="s">
        <v>65</v>
      </c>
      <c r="I532" s="116" t="s">
        <v>152</v>
      </c>
      <c r="J532" s="119">
        <v>45000</v>
      </c>
    </row>
    <row r="533" spans="1:10" ht="15">
      <c r="A533" s="116" t="s">
        <v>233</v>
      </c>
      <c r="B533" s="116" t="s">
        <v>3697</v>
      </c>
      <c r="C533" s="116" t="s">
        <v>63</v>
      </c>
      <c r="D533" s="116" t="s">
        <v>252</v>
      </c>
      <c r="E533" s="116" t="s">
        <v>87</v>
      </c>
      <c r="F533" s="117">
        <v>995081</v>
      </c>
      <c r="G533" s="118">
        <v>777500</v>
      </c>
      <c r="H533" s="116" t="s">
        <v>65</v>
      </c>
      <c r="I533" s="116" t="s">
        <v>152</v>
      </c>
      <c r="J533" s="119">
        <v>45015</v>
      </c>
    </row>
    <row r="534" spans="1:10" ht="15">
      <c r="A534" s="116" t="s">
        <v>233</v>
      </c>
      <c r="B534" s="116" t="s">
        <v>3697</v>
      </c>
      <c r="C534" s="116" t="s">
        <v>63</v>
      </c>
      <c r="D534" s="116" t="s">
        <v>252</v>
      </c>
      <c r="E534" s="116" t="s">
        <v>62</v>
      </c>
      <c r="F534" s="117">
        <v>995088</v>
      </c>
      <c r="G534" s="118">
        <v>356000</v>
      </c>
      <c r="H534" s="116" t="s">
        <v>65</v>
      </c>
      <c r="I534" s="116" t="s">
        <v>152</v>
      </c>
      <c r="J534" s="119">
        <v>45015</v>
      </c>
    </row>
    <row r="535" spans="1:10" ht="15">
      <c r="A535" s="116" t="s">
        <v>233</v>
      </c>
      <c r="B535" s="116" t="s">
        <v>3697</v>
      </c>
      <c r="C535" s="116" t="s">
        <v>102</v>
      </c>
      <c r="D535" s="116" t="s">
        <v>235</v>
      </c>
      <c r="E535" s="116" t="s">
        <v>62</v>
      </c>
      <c r="F535" s="117">
        <v>994978</v>
      </c>
      <c r="G535" s="118">
        <v>725000</v>
      </c>
      <c r="H535" s="116" t="s">
        <v>65</v>
      </c>
      <c r="I535" s="116" t="s">
        <v>152</v>
      </c>
      <c r="J535" s="119">
        <v>45009</v>
      </c>
    </row>
    <row r="536" spans="1:10" ht="15">
      <c r="A536" s="116" t="s">
        <v>233</v>
      </c>
      <c r="B536" s="116" t="s">
        <v>3697</v>
      </c>
      <c r="C536" s="116" t="s">
        <v>63</v>
      </c>
      <c r="D536" s="116" t="s">
        <v>252</v>
      </c>
      <c r="E536" s="116" t="s">
        <v>62</v>
      </c>
      <c r="F536" s="117">
        <v>998615</v>
      </c>
      <c r="G536" s="118">
        <v>1040000</v>
      </c>
      <c r="H536" s="116" t="s">
        <v>65</v>
      </c>
      <c r="I536" s="116" t="s">
        <v>152</v>
      </c>
      <c r="J536" s="119">
        <v>45124</v>
      </c>
    </row>
    <row r="537" spans="1:10" ht="15">
      <c r="A537" s="116" t="s">
        <v>233</v>
      </c>
      <c r="B537" s="116" t="s">
        <v>3697</v>
      </c>
      <c r="C537" s="116" t="s">
        <v>63</v>
      </c>
      <c r="D537" s="116" t="s">
        <v>252</v>
      </c>
      <c r="E537" s="116" t="s">
        <v>159</v>
      </c>
      <c r="F537" s="117">
        <v>993818</v>
      </c>
      <c r="G537" s="118">
        <v>276500</v>
      </c>
      <c r="H537" s="116" t="s">
        <v>65</v>
      </c>
      <c r="I537" s="116" t="s">
        <v>152</v>
      </c>
      <c r="J537" s="119">
        <v>44967</v>
      </c>
    </row>
    <row r="538" spans="1:10" ht="15">
      <c r="A538" s="116" t="s">
        <v>233</v>
      </c>
      <c r="B538" s="116" t="s">
        <v>3697</v>
      </c>
      <c r="C538" s="116" t="s">
        <v>63</v>
      </c>
      <c r="D538" s="116" t="s">
        <v>252</v>
      </c>
      <c r="E538" s="116" t="s">
        <v>62</v>
      </c>
      <c r="F538" s="117">
        <v>995782</v>
      </c>
      <c r="G538" s="118">
        <v>384450</v>
      </c>
      <c r="H538" s="116" t="s">
        <v>65</v>
      </c>
      <c r="I538" s="116" t="s">
        <v>152</v>
      </c>
      <c r="J538" s="119">
        <v>45036</v>
      </c>
    </row>
    <row r="539" spans="1:10" ht="15">
      <c r="A539" s="116" t="s">
        <v>233</v>
      </c>
      <c r="B539" s="116" t="s">
        <v>3697</v>
      </c>
      <c r="C539" s="116" t="s">
        <v>63</v>
      </c>
      <c r="D539" s="116" t="s">
        <v>252</v>
      </c>
      <c r="E539" s="116" t="s">
        <v>62</v>
      </c>
      <c r="F539" s="117">
        <v>993462</v>
      </c>
      <c r="G539" s="118">
        <v>3800000</v>
      </c>
      <c r="H539" s="116" t="s">
        <v>65</v>
      </c>
      <c r="I539" s="116" t="s">
        <v>152</v>
      </c>
      <c r="J539" s="119">
        <v>44953</v>
      </c>
    </row>
    <row r="540" spans="1:10" ht="15">
      <c r="A540" s="116" t="s">
        <v>233</v>
      </c>
      <c r="B540" s="116" t="s">
        <v>3697</v>
      </c>
      <c r="C540" s="116" t="s">
        <v>102</v>
      </c>
      <c r="D540" s="116" t="s">
        <v>235</v>
      </c>
      <c r="E540" s="116" t="s">
        <v>514</v>
      </c>
      <c r="F540" s="117">
        <v>1001096</v>
      </c>
      <c r="G540" s="118">
        <v>400000</v>
      </c>
      <c r="H540" s="116" t="s">
        <v>65</v>
      </c>
      <c r="I540" s="116" t="s">
        <v>152</v>
      </c>
      <c r="J540" s="119">
        <v>45202</v>
      </c>
    </row>
    <row r="541" spans="1:10" ht="15">
      <c r="A541" s="116" t="s">
        <v>233</v>
      </c>
      <c r="B541" s="116" t="s">
        <v>3697</v>
      </c>
      <c r="C541" s="116" t="s">
        <v>63</v>
      </c>
      <c r="D541" s="116" t="s">
        <v>252</v>
      </c>
      <c r="E541" s="116" t="s">
        <v>115</v>
      </c>
      <c r="F541" s="117">
        <v>998552</v>
      </c>
      <c r="G541" s="118">
        <v>892500</v>
      </c>
      <c r="H541" s="116" t="s">
        <v>65</v>
      </c>
      <c r="I541" s="116" t="s">
        <v>152</v>
      </c>
      <c r="J541" s="119">
        <v>45121</v>
      </c>
    </row>
    <row r="542" spans="1:10" ht="15">
      <c r="A542" s="116" t="s">
        <v>233</v>
      </c>
      <c r="B542" s="116" t="s">
        <v>3697</v>
      </c>
      <c r="C542" s="116" t="s">
        <v>63</v>
      </c>
      <c r="D542" s="116" t="s">
        <v>252</v>
      </c>
      <c r="E542" s="116" t="s">
        <v>62</v>
      </c>
      <c r="F542" s="117">
        <v>998961</v>
      </c>
      <c r="G542" s="118">
        <v>16750000</v>
      </c>
      <c r="H542" s="116" t="s">
        <v>65</v>
      </c>
      <c r="I542" s="116" t="s">
        <v>152</v>
      </c>
      <c r="J542" s="119">
        <v>45135</v>
      </c>
    </row>
    <row r="543" spans="1:10" ht="15">
      <c r="A543" s="116" t="s">
        <v>233</v>
      </c>
      <c r="B543" s="116" t="s">
        <v>3697</v>
      </c>
      <c r="C543" s="116" t="s">
        <v>63</v>
      </c>
      <c r="D543" s="116" t="s">
        <v>252</v>
      </c>
      <c r="E543" s="116" t="s">
        <v>87</v>
      </c>
      <c r="F543" s="117">
        <v>993351</v>
      </c>
      <c r="G543" s="118">
        <v>947000</v>
      </c>
      <c r="H543" s="116" t="s">
        <v>65</v>
      </c>
      <c r="I543" s="116" t="s">
        <v>152</v>
      </c>
      <c r="J543" s="119">
        <v>44949</v>
      </c>
    </row>
    <row r="544" spans="1:10" ht="15">
      <c r="A544" s="116" t="s">
        <v>233</v>
      </c>
      <c r="B544" s="116" t="s">
        <v>3697</v>
      </c>
      <c r="C544" s="116" t="s">
        <v>102</v>
      </c>
      <c r="D544" s="116" t="s">
        <v>235</v>
      </c>
      <c r="E544" s="116" t="s">
        <v>62</v>
      </c>
      <c r="F544" s="117">
        <v>997112</v>
      </c>
      <c r="G544" s="118">
        <v>390000</v>
      </c>
      <c r="H544" s="116" t="s">
        <v>65</v>
      </c>
      <c r="I544" s="116" t="s">
        <v>152</v>
      </c>
      <c r="J544" s="119">
        <v>45082</v>
      </c>
    </row>
    <row r="545" spans="1:10" ht="15">
      <c r="A545" s="116" t="s">
        <v>233</v>
      </c>
      <c r="B545" s="116" t="s">
        <v>3697</v>
      </c>
      <c r="C545" s="116" t="s">
        <v>63</v>
      </c>
      <c r="D545" s="116" t="s">
        <v>252</v>
      </c>
      <c r="E545" s="116" t="s">
        <v>62</v>
      </c>
      <c r="F545" s="117">
        <v>994485</v>
      </c>
      <c r="G545" s="118">
        <v>850000</v>
      </c>
      <c r="H545" s="116" t="s">
        <v>65</v>
      </c>
      <c r="I545" s="116" t="s">
        <v>152</v>
      </c>
      <c r="J545" s="119">
        <v>44991</v>
      </c>
    </row>
    <row r="546" spans="1:10" ht="15">
      <c r="A546" s="116" t="s">
        <v>233</v>
      </c>
      <c r="B546" s="116" t="s">
        <v>3697</v>
      </c>
      <c r="C546" s="116" t="s">
        <v>63</v>
      </c>
      <c r="D546" s="116" t="s">
        <v>252</v>
      </c>
      <c r="E546" s="116" t="s">
        <v>87</v>
      </c>
      <c r="F546" s="117">
        <v>996050</v>
      </c>
      <c r="G546" s="118">
        <v>985000</v>
      </c>
      <c r="H546" s="116" t="s">
        <v>65</v>
      </c>
      <c r="I546" s="116" t="s">
        <v>152</v>
      </c>
      <c r="J546" s="119">
        <v>45044</v>
      </c>
    </row>
    <row r="547" spans="1:10" ht="15">
      <c r="A547" s="116" t="s">
        <v>233</v>
      </c>
      <c r="B547" s="116" t="s">
        <v>3697</v>
      </c>
      <c r="C547" s="116" t="s">
        <v>63</v>
      </c>
      <c r="D547" s="116" t="s">
        <v>252</v>
      </c>
      <c r="E547" s="116" t="s">
        <v>62</v>
      </c>
      <c r="F547" s="117">
        <v>998616</v>
      </c>
      <c r="G547" s="118">
        <v>9800000</v>
      </c>
      <c r="H547" s="116" t="s">
        <v>65</v>
      </c>
      <c r="I547" s="116" t="s">
        <v>152</v>
      </c>
      <c r="J547" s="119">
        <v>45124</v>
      </c>
    </row>
    <row r="548" spans="1:10" ht="15">
      <c r="A548" s="116" t="s">
        <v>233</v>
      </c>
      <c r="B548" s="116" t="s">
        <v>3697</v>
      </c>
      <c r="C548" s="116" t="s">
        <v>63</v>
      </c>
      <c r="D548" s="116" t="s">
        <v>252</v>
      </c>
      <c r="E548" s="116" t="s">
        <v>87</v>
      </c>
      <c r="F548" s="117">
        <v>998780</v>
      </c>
      <c r="G548" s="118">
        <v>640000</v>
      </c>
      <c r="H548" s="116" t="s">
        <v>65</v>
      </c>
      <c r="I548" s="116" t="s">
        <v>152</v>
      </c>
      <c r="J548" s="119">
        <v>45128</v>
      </c>
    </row>
    <row r="549" spans="1:10" ht="15">
      <c r="A549" s="116" t="s">
        <v>233</v>
      </c>
      <c r="B549" s="116" t="s">
        <v>3697</v>
      </c>
      <c r="C549" s="116" t="s">
        <v>63</v>
      </c>
      <c r="D549" s="116" t="s">
        <v>252</v>
      </c>
      <c r="E549" s="116" t="s">
        <v>87</v>
      </c>
      <c r="F549" s="117">
        <v>1000494</v>
      </c>
      <c r="G549" s="118">
        <v>3310000</v>
      </c>
      <c r="H549" s="116" t="s">
        <v>65</v>
      </c>
      <c r="I549" s="116" t="s">
        <v>152</v>
      </c>
      <c r="J549" s="119">
        <v>45184</v>
      </c>
    </row>
    <row r="550" spans="1:10" ht="15">
      <c r="A550" s="116" t="s">
        <v>233</v>
      </c>
      <c r="B550" s="116" t="s">
        <v>3697</v>
      </c>
      <c r="C550" s="116" t="s">
        <v>102</v>
      </c>
      <c r="D550" s="116" t="s">
        <v>235</v>
      </c>
      <c r="E550" s="116" t="s">
        <v>62</v>
      </c>
      <c r="F550" s="117">
        <v>1000517</v>
      </c>
      <c r="G550" s="118">
        <v>550000</v>
      </c>
      <c r="H550" s="116" t="s">
        <v>65</v>
      </c>
      <c r="I550" s="116" t="s">
        <v>152</v>
      </c>
      <c r="J550" s="119">
        <v>45184</v>
      </c>
    </row>
    <row r="551" spans="1:10" ht="15">
      <c r="A551" s="116" t="s">
        <v>233</v>
      </c>
      <c r="B551" s="116" t="s">
        <v>3697</v>
      </c>
      <c r="C551" s="116" t="s">
        <v>63</v>
      </c>
      <c r="D551" s="116" t="s">
        <v>252</v>
      </c>
      <c r="E551" s="116" t="s">
        <v>87</v>
      </c>
      <c r="F551" s="117">
        <v>998675</v>
      </c>
      <c r="G551" s="118">
        <v>299000</v>
      </c>
      <c r="H551" s="116" t="s">
        <v>65</v>
      </c>
      <c r="I551" s="116" t="s">
        <v>152</v>
      </c>
      <c r="J551" s="119">
        <v>45125</v>
      </c>
    </row>
    <row r="552" spans="1:10" ht="15">
      <c r="A552" s="116" t="s">
        <v>233</v>
      </c>
      <c r="B552" s="116" t="s">
        <v>3697</v>
      </c>
      <c r="C552" s="116" t="s">
        <v>183</v>
      </c>
      <c r="D552" s="116" t="s">
        <v>574</v>
      </c>
      <c r="E552" s="116" t="s">
        <v>62</v>
      </c>
      <c r="F552" s="117">
        <v>1001177</v>
      </c>
      <c r="G552" s="118">
        <v>700000</v>
      </c>
      <c r="H552" s="116" t="s">
        <v>65</v>
      </c>
      <c r="I552" s="116" t="s">
        <v>152</v>
      </c>
      <c r="J552" s="119">
        <v>45204</v>
      </c>
    </row>
    <row r="553" spans="1:10" ht="15">
      <c r="A553" s="116" t="s">
        <v>233</v>
      </c>
      <c r="B553" s="116" t="s">
        <v>3697</v>
      </c>
      <c r="C553" s="116" t="s">
        <v>183</v>
      </c>
      <c r="D553" s="116" t="s">
        <v>574</v>
      </c>
      <c r="E553" s="116" t="s">
        <v>62</v>
      </c>
      <c r="F553" s="117">
        <v>1001193</v>
      </c>
      <c r="G553" s="118">
        <v>975000</v>
      </c>
      <c r="H553" s="116" t="s">
        <v>65</v>
      </c>
      <c r="I553" s="116" t="s">
        <v>152</v>
      </c>
      <c r="J553" s="119">
        <v>45204</v>
      </c>
    </row>
    <row r="554" spans="1:10" ht="15">
      <c r="A554" s="116" t="s">
        <v>233</v>
      </c>
      <c r="B554" s="116" t="s">
        <v>3697</v>
      </c>
      <c r="C554" s="116" t="s">
        <v>63</v>
      </c>
      <c r="D554" s="116" t="s">
        <v>252</v>
      </c>
      <c r="E554" s="116" t="s">
        <v>62</v>
      </c>
      <c r="F554" s="117">
        <v>998561</v>
      </c>
      <c r="G554" s="118">
        <v>1200000</v>
      </c>
      <c r="H554" s="116" t="s">
        <v>65</v>
      </c>
      <c r="I554" s="116" t="s">
        <v>152</v>
      </c>
      <c r="J554" s="119">
        <v>45121</v>
      </c>
    </row>
    <row r="555" spans="1:10" ht="15">
      <c r="A555" s="116" t="s">
        <v>233</v>
      </c>
      <c r="B555" s="116" t="s">
        <v>3697</v>
      </c>
      <c r="C555" s="116" t="s">
        <v>102</v>
      </c>
      <c r="D555" s="116" t="s">
        <v>235</v>
      </c>
      <c r="E555" s="116" t="s">
        <v>62</v>
      </c>
      <c r="F555" s="117">
        <v>997122</v>
      </c>
      <c r="G555" s="118">
        <v>447999</v>
      </c>
      <c r="H555" s="116" t="s">
        <v>65</v>
      </c>
      <c r="I555" s="116" t="s">
        <v>152</v>
      </c>
      <c r="J555" s="119">
        <v>45082</v>
      </c>
    </row>
    <row r="556" spans="1:10" ht="15">
      <c r="A556" s="116" t="s">
        <v>233</v>
      </c>
      <c r="B556" s="116" t="s">
        <v>3697</v>
      </c>
      <c r="C556" s="116" t="s">
        <v>63</v>
      </c>
      <c r="D556" s="116" t="s">
        <v>252</v>
      </c>
      <c r="E556" s="116" t="s">
        <v>62</v>
      </c>
      <c r="F556" s="117">
        <v>994536</v>
      </c>
      <c r="G556" s="118">
        <v>1360000</v>
      </c>
      <c r="H556" s="116" t="s">
        <v>65</v>
      </c>
      <c r="I556" s="116" t="s">
        <v>152</v>
      </c>
      <c r="J556" s="119">
        <v>44992</v>
      </c>
    </row>
    <row r="557" spans="1:10" ht="15">
      <c r="A557" s="116" t="s">
        <v>233</v>
      </c>
      <c r="B557" s="116" t="s">
        <v>3697</v>
      </c>
      <c r="C557" s="116" t="s">
        <v>102</v>
      </c>
      <c r="D557" s="116" t="s">
        <v>235</v>
      </c>
      <c r="E557" s="116" t="s">
        <v>159</v>
      </c>
      <c r="F557" s="117">
        <v>996574</v>
      </c>
      <c r="G557" s="118">
        <v>349000</v>
      </c>
      <c r="H557" s="116" t="s">
        <v>65</v>
      </c>
      <c r="I557" s="116" t="s">
        <v>152</v>
      </c>
      <c r="J557" s="119">
        <v>45063</v>
      </c>
    </row>
    <row r="558" spans="1:10" ht="15">
      <c r="A558" s="116" t="s">
        <v>233</v>
      </c>
      <c r="B558" s="116" t="s">
        <v>3697</v>
      </c>
      <c r="C558" s="116" t="s">
        <v>102</v>
      </c>
      <c r="D558" s="116" t="s">
        <v>235</v>
      </c>
      <c r="E558" s="116" t="s">
        <v>62</v>
      </c>
      <c r="F558" s="117">
        <v>993484</v>
      </c>
      <c r="G558" s="118">
        <v>745000</v>
      </c>
      <c r="H558" s="116" t="s">
        <v>65</v>
      </c>
      <c r="I558" s="116" t="s">
        <v>152</v>
      </c>
      <c r="J558" s="119">
        <v>44953</v>
      </c>
    </row>
    <row r="559" spans="1:10" ht="15">
      <c r="A559" s="116" t="s">
        <v>233</v>
      </c>
      <c r="B559" s="116" t="s">
        <v>3697</v>
      </c>
      <c r="C559" s="116" t="s">
        <v>63</v>
      </c>
      <c r="D559" s="116" t="s">
        <v>252</v>
      </c>
      <c r="E559" s="116" t="s">
        <v>87</v>
      </c>
      <c r="F559" s="117">
        <v>994459</v>
      </c>
      <c r="G559" s="118">
        <v>1575000</v>
      </c>
      <c r="H559" s="116" t="s">
        <v>65</v>
      </c>
      <c r="I559" s="116" t="s">
        <v>152</v>
      </c>
      <c r="J559" s="119">
        <v>44988</v>
      </c>
    </row>
    <row r="560" spans="1:10" ht="15">
      <c r="A560" s="116" t="s">
        <v>233</v>
      </c>
      <c r="B560" s="116" t="s">
        <v>3697</v>
      </c>
      <c r="C560" s="116" t="s">
        <v>183</v>
      </c>
      <c r="D560" s="116" t="s">
        <v>574</v>
      </c>
      <c r="E560" s="116" t="s">
        <v>62</v>
      </c>
      <c r="F560" s="117">
        <v>995872</v>
      </c>
      <c r="G560" s="118">
        <v>615000</v>
      </c>
      <c r="H560" s="116" t="s">
        <v>65</v>
      </c>
      <c r="I560" s="116" t="s">
        <v>152</v>
      </c>
      <c r="J560" s="119">
        <v>45040</v>
      </c>
    </row>
    <row r="561" spans="1:10" ht="15">
      <c r="A561" s="116" t="s">
        <v>233</v>
      </c>
      <c r="B561" s="116" t="s">
        <v>3697</v>
      </c>
      <c r="C561" s="116" t="s">
        <v>63</v>
      </c>
      <c r="D561" s="116" t="s">
        <v>252</v>
      </c>
      <c r="E561" s="116" t="s">
        <v>62</v>
      </c>
      <c r="F561" s="117">
        <v>993248</v>
      </c>
      <c r="G561" s="118">
        <v>910000</v>
      </c>
      <c r="H561" s="116" t="s">
        <v>65</v>
      </c>
      <c r="I561" s="116" t="s">
        <v>152</v>
      </c>
      <c r="J561" s="119">
        <v>44944</v>
      </c>
    </row>
    <row r="562" spans="1:10" ht="15">
      <c r="A562" s="116" t="s">
        <v>233</v>
      </c>
      <c r="B562" s="116" t="s">
        <v>3697</v>
      </c>
      <c r="C562" s="116" t="s">
        <v>102</v>
      </c>
      <c r="D562" s="116" t="s">
        <v>235</v>
      </c>
      <c r="E562" s="116" t="s">
        <v>115</v>
      </c>
      <c r="F562" s="117">
        <v>997078</v>
      </c>
      <c r="G562" s="118">
        <v>425000</v>
      </c>
      <c r="H562" s="116" t="s">
        <v>65</v>
      </c>
      <c r="I562" s="116" t="s">
        <v>152</v>
      </c>
      <c r="J562" s="119">
        <v>45079</v>
      </c>
    </row>
    <row r="563" spans="1:10" ht="15">
      <c r="A563" s="116" t="s">
        <v>233</v>
      </c>
      <c r="B563" s="116" t="s">
        <v>3697</v>
      </c>
      <c r="C563" s="116" t="s">
        <v>63</v>
      </c>
      <c r="D563" s="116" t="s">
        <v>252</v>
      </c>
      <c r="E563" s="116" t="s">
        <v>87</v>
      </c>
      <c r="F563" s="117">
        <v>1002430</v>
      </c>
      <c r="G563" s="118">
        <v>435000</v>
      </c>
      <c r="H563" s="116" t="s">
        <v>65</v>
      </c>
      <c r="I563" s="116" t="s">
        <v>152</v>
      </c>
      <c r="J563" s="119">
        <v>45247</v>
      </c>
    </row>
    <row r="564" spans="1:10" ht="15">
      <c r="A564" s="116" t="s">
        <v>233</v>
      </c>
      <c r="B564" s="116" t="s">
        <v>3697</v>
      </c>
      <c r="C564" s="116" t="s">
        <v>102</v>
      </c>
      <c r="D564" s="116" t="s">
        <v>235</v>
      </c>
      <c r="E564" s="116" t="s">
        <v>62</v>
      </c>
      <c r="F564" s="117">
        <v>995731</v>
      </c>
      <c r="G564" s="118">
        <v>880800</v>
      </c>
      <c r="H564" s="116" t="s">
        <v>65</v>
      </c>
      <c r="I564" s="116" t="s">
        <v>152</v>
      </c>
      <c r="J564" s="119">
        <v>45035</v>
      </c>
    </row>
    <row r="565" spans="1:10" ht="15">
      <c r="A565" s="116" t="s">
        <v>233</v>
      </c>
      <c r="B565" s="116" t="s">
        <v>3697</v>
      </c>
      <c r="C565" s="116" t="s">
        <v>63</v>
      </c>
      <c r="D565" s="116" t="s">
        <v>252</v>
      </c>
      <c r="E565" s="116" t="s">
        <v>87</v>
      </c>
      <c r="F565" s="117">
        <v>1002358</v>
      </c>
      <c r="G565" s="118">
        <v>335000</v>
      </c>
      <c r="H565" s="116" t="s">
        <v>65</v>
      </c>
      <c r="I565" s="116" t="s">
        <v>152</v>
      </c>
      <c r="J565" s="119">
        <v>45245</v>
      </c>
    </row>
    <row r="566" spans="1:10" ht="15">
      <c r="A566" s="116" t="s">
        <v>233</v>
      </c>
      <c r="B566" s="116" t="s">
        <v>3697</v>
      </c>
      <c r="C566" s="116" t="s">
        <v>63</v>
      </c>
      <c r="D566" s="116" t="s">
        <v>252</v>
      </c>
      <c r="E566" s="116" t="s">
        <v>87</v>
      </c>
      <c r="F566" s="117">
        <v>1001223</v>
      </c>
      <c r="G566" s="118">
        <v>650000</v>
      </c>
      <c r="H566" s="116" t="s">
        <v>65</v>
      </c>
      <c r="I566" s="116" t="s">
        <v>152</v>
      </c>
      <c r="J566" s="119">
        <v>45205</v>
      </c>
    </row>
    <row r="567" spans="1:10" ht="15">
      <c r="A567" s="116" t="s">
        <v>233</v>
      </c>
      <c r="B567" s="116" t="s">
        <v>3697</v>
      </c>
      <c r="C567" s="116" t="s">
        <v>63</v>
      </c>
      <c r="D567" s="116" t="s">
        <v>252</v>
      </c>
      <c r="E567" s="116" t="s">
        <v>87</v>
      </c>
      <c r="F567" s="117">
        <v>993921</v>
      </c>
      <c r="G567" s="118">
        <v>525000</v>
      </c>
      <c r="H567" s="116" t="s">
        <v>65</v>
      </c>
      <c r="I567" s="116" t="s">
        <v>152</v>
      </c>
      <c r="J567" s="119">
        <v>44973</v>
      </c>
    </row>
    <row r="568" spans="1:10" ht="15">
      <c r="A568" s="116" t="s">
        <v>233</v>
      </c>
      <c r="B568" s="116" t="s">
        <v>3697</v>
      </c>
      <c r="C568" s="116" t="s">
        <v>102</v>
      </c>
      <c r="D568" s="116" t="s">
        <v>235</v>
      </c>
      <c r="E568" s="116" t="s">
        <v>62</v>
      </c>
      <c r="F568" s="117">
        <v>998362</v>
      </c>
      <c r="G568" s="118">
        <v>1100000</v>
      </c>
      <c r="H568" s="116" t="s">
        <v>65</v>
      </c>
      <c r="I568" s="116" t="s">
        <v>152</v>
      </c>
      <c r="J568" s="119">
        <v>45117</v>
      </c>
    </row>
    <row r="569" spans="1:10" ht="15">
      <c r="A569" s="116" t="s">
        <v>233</v>
      </c>
      <c r="B569" s="116" t="s">
        <v>3697</v>
      </c>
      <c r="C569" s="116" t="s">
        <v>63</v>
      </c>
      <c r="D569" s="116" t="s">
        <v>252</v>
      </c>
      <c r="E569" s="116" t="s">
        <v>87</v>
      </c>
      <c r="F569" s="117">
        <v>1002352</v>
      </c>
      <c r="G569" s="118">
        <v>560000</v>
      </c>
      <c r="H569" s="116" t="s">
        <v>65</v>
      </c>
      <c r="I569" s="116" t="s">
        <v>152</v>
      </c>
      <c r="J569" s="119">
        <v>45245</v>
      </c>
    </row>
    <row r="570" spans="1:10" ht="15">
      <c r="A570" s="116" t="s">
        <v>233</v>
      </c>
      <c r="B570" s="116" t="s">
        <v>3697</v>
      </c>
      <c r="C570" s="116" t="s">
        <v>63</v>
      </c>
      <c r="D570" s="116" t="s">
        <v>252</v>
      </c>
      <c r="E570" s="116" t="s">
        <v>62</v>
      </c>
      <c r="F570" s="117">
        <v>994020</v>
      </c>
      <c r="G570" s="118">
        <v>342077</v>
      </c>
      <c r="H570" s="116" t="s">
        <v>65</v>
      </c>
      <c r="I570" s="116" t="s">
        <v>152</v>
      </c>
      <c r="J570" s="119">
        <v>44974</v>
      </c>
    </row>
    <row r="571" spans="1:10" ht="15">
      <c r="A571" s="116" t="s">
        <v>233</v>
      </c>
      <c r="B571" s="116" t="s">
        <v>3697</v>
      </c>
      <c r="C571" s="116" t="s">
        <v>102</v>
      </c>
      <c r="D571" s="116" t="s">
        <v>235</v>
      </c>
      <c r="E571" s="116" t="s">
        <v>62</v>
      </c>
      <c r="F571" s="117">
        <v>996062</v>
      </c>
      <c r="G571" s="118">
        <v>185499</v>
      </c>
      <c r="H571" s="116" t="s">
        <v>65</v>
      </c>
      <c r="I571" s="116" t="s">
        <v>152</v>
      </c>
      <c r="J571" s="119">
        <v>45044</v>
      </c>
    </row>
    <row r="572" spans="1:10" ht="15">
      <c r="A572" s="116" t="s">
        <v>233</v>
      </c>
      <c r="B572" s="116" t="s">
        <v>3697</v>
      </c>
      <c r="C572" s="116" t="s">
        <v>63</v>
      </c>
      <c r="D572" s="116" t="s">
        <v>252</v>
      </c>
      <c r="E572" s="116" t="s">
        <v>62</v>
      </c>
      <c r="F572" s="117">
        <v>998374</v>
      </c>
      <c r="G572" s="118">
        <v>5989484</v>
      </c>
      <c r="H572" s="116" t="s">
        <v>65</v>
      </c>
      <c r="I572" s="116" t="s">
        <v>152</v>
      </c>
      <c r="J572" s="119">
        <v>45118</v>
      </c>
    </row>
    <row r="573" spans="1:10" ht="15">
      <c r="A573" s="116" t="s">
        <v>233</v>
      </c>
      <c r="B573" s="116" t="s">
        <v>3697</v>
      </c>
      <c r="C573" s="116" t="s">
        <v>63</v>
      </c>
      <c r="D573" s="116" t="s">
        <v>252</v>
      </c>
      <c r="E573" s="116" t="s">
        <v>115</v>
      </c>
      <c r="F573" s="117">
        <v>995924</v>
      </c>
      <c r="G573" s="118">
        <v>850000</v>
      </c>
      <c r="H573" s="116" t="s">
        <v>65</v>
      </c>
      <c r="I573" s="116" t="s">
        <v>152</v>
      </c>
      <c r="J573" s="119">
        <v>45041</v>
      </c>
    </row>
    <row r="574" spans="1:10" ht="15">
      <c r="A574" s="116" t="s">
        <v>233</v>
      </c>
      <c r="B574" s="116" t="s">
        <v>3697</v>
      </c>
      <c r="C574" s="116" t="s">
        <v>63</v>
      </c>
      <c r="D574" s="116" t="s">
        <v>252</v>
      </c>
      <c r="E574" s="116" t="s">
        <v>62</v>
      </c>
      <c r="F574" s="117">
        <v>997080</v>
      </c>
      <c r="G574" s="118">
        <v>940000</v>
      </c>
      <c r="H574" s="116" t="s">
        <v>65</v>
      </c>
      <c r="I574" s="116" t="s">
        <v>152</v>
      </c>
      <c r="J574" s="119">
        <v>45079</v>
      </c>
    </row>
    <row r="575" spans="1:10" ht="15">
      <c r="A575" s="116" t="s">
        <v>233</v>
      </c>
      <c r="B575" s="116" t="s">
        <v>3697</v>
      </c>
      <c r="C575" s="116" t="s">
        <v>102</v>
      </c>
      <c r="D575" s="116" t="s">
        <v>235</v>
      </c>
      <c r="E575" s="116" t="s">
        <v>62</v>
      </c>
      <c r="F575" s="117">
        <v>1002565</v>
      </c>
      <c r="G575" s="118">
        <v>1075000</v>
      </c>
      <c r="H575" s="116" t="s">
        <v>65</v>
      </c>
      <c r="I575" s="116" t="s">
        <v>152</v>
      </c>
      <c r="J575" s="119">
        <v>45251</v>
      </c>
    </row>
    <row r="576" spans="1:10" ht="15">
      <c r="A576" s="116" t="s">
        <v>233</v>
      </c>
      <c r="B576" s="116" t="s">
        <v>3697</v>
      </c>
      <c r="C576" s="116" t="s">
        <v>63</v>
      </c>
      <c r="D576" s="116" t="s">
        <v>252</v>
      </c>
      <c r="E576" s="116" t="s">
        <v>62</v>
      </c>
      <c r="F576" s="117">
        <v>999077</v>
      </c>
      <c r="G576" s="118">
        <v>1600000</v>
      </c>
      <c r="H576" s="116" t="s">
        <v>65</v>
      </c>
      <c r="I576" s="116" t="s">
        <v>152</v>
      </c>
      <c r="J576" s="119">
        <v>45139</v>
      </c>
    </row>
    <row r="577" spans="1:10" ht="15">
      <c r="A577" s="116" t="s">
        <v>233</v>
      </c>
      <c r="B577" s="116" t="s">
        <v>3697</v>
      </c>
      <c r="C577" s="116" t="s">
        <v>63</v>
      </c>
      <c r="D577" s="116" t="s">
        <v>252</v>
      </c>
      <c r="E577" s="116" t="s">
        <v>87</v>
      </c>
      <c r="F577" s="117">
        <v>1001949</v>
      </c>
      <c r="G577" s="118">
        <v>950000</v>
      </c>
      <c r="H577" s="116" t="s">
        <v>65</v>
      </c>
      <c r="I577" s="116" t="s">
        <v>152</v>
      </c>
      <c r="J577" s="119">
        <v>45232</v>
      </c>
    </row>
    <row r="578" spans="1:10" ht="15">
      <c r="A578" s="116" t="s">
        <v>233</v>
      </c>
      <c r="B578" s="116" t="s">
        <v>3697</v>
      </c>
      <c r="C578" s="116" t="s">
        <v>63</v>
      </c>
      <c r="D578" s="116" t="s">
        <v>252</v>
      </c>
      <c r="E578" s="116" t="s">
        <v>62</v>
      </c>
      <c r="F578" s="117">
        <v>996950</v>
      </c>
      <c r="G578" s="118">
        <v>1195000</v>
      </c>
      <c r="H578" s="116" t="s">
        <v>65</v>
      </c>
      <c r="I578" s="116" t="s">
        <v>152</v>
      </c>
      <c r="J578" s="119">
        <v>45078</v>
      </c>
    </row>
    <row r="579" spans="1:10" ht="15">
      <c r="A579" s="116" t="s">
        <v>233</v>
      </c>
      <c r="B579" s="116" t="s">
        <v>3697</v>
      </c>
      <c r="C579" s="116" t="s">
        <v>63</v>
      </c>
      <c r="D579" s="116" t="s">
        <v>252</v>
      </c>
      <c r="E579" s="116" t="s">
        <v>87</v>
      </c>
      <c r="F579" s="117">
        <v>1003385</v>
      </c>
      <c r="G579" s="118">
        <v>1055000</v>
      </c>
      <c r="H579" s="116" t="s">
        <v>65</v>
      </c>
      <c r="I579" s="116" t="s">
        <v>152</v>
      </c>
      <c r="J579" s="119">
        <v>45286</v>
      </c>
    </row>
    <row r="580" spans="1:10" ht="15">
      <c r="A580" s="116" t="s">
        <v>233</v>
      </c>
      <c r="B580" s="116" t="s">
        <v>3697</v>
      </c>
      <c r="C580" s="116" t="s">
        <v>63</v>
      </c>
      <c r="D580" s="116" t="s">
        <v>252</v>
      </c>
      <c r="E580" s="116" t="s">
        <v>62</v>
      </c>
      <c r="F580" s="117">
        <v>1001713</v>
      </c>
      <c r="G580" s="118">
        <v>900000</v>
      </c>
      <c r="H580" s="116" t="s">
        <v>65</v>
      </c>
      <c r="I580" s="116" t="s">
        <v>152</v>
      </c>
      <c r="J580" s="119">
        <v>45223</v>
      </c>
    </row>
    <row r="581" spans="1:10" ht="15">
      <c r="A581" s="116" t="s">
        <v>233</v>
      </c>
      <c r="B581" s="116" t="s">
        <v>3697</v>
      </c>
      <c r="C581" s="116" t="s">
        <v>63</v>
      </c>
      <c r="D581" s="116" t="s">
        <v>252</v>
      </c>
      <c r="E581" s="116" t="s">
        <v>115</v>
      </c>
      <c r="F581" s="117">
        <v>999284</v>
      </c>
      <c r="G581" s="118">
        <v>1200000</v>
      </c>
      <c r="H581" s="116" t="s">
        <v>65</v>
      </c>
      <c r="I581" s="116" t="s">
        <v>152</v>
      </c>
      <c r="J581" s="119">
        <v>45145</v>
      </c>
    </row>
    <row r="582" spans="1:10" ht="15">
      <c r="A582" s="116" t="s">
        <v>233</v>
      </c>
      <c r="B582" s="116" t="s">
        <v>3697</v>
      </c>
      <c r="C582" s="116" t="s">
        <v>63</v>
      </c>
      <c r="D582" s="116" t="s">
        <v>252</v>
      </c>
      <c r="E582" s="116" t="s">
        <v>62</v>
      </c>
      <c r="F582" s="117">
        <v>996703</v>
      </c>
      <c r="G582" s="118">
        <v>8125000</v>
      </c>
      <c r="H582" s="116" t="s">
        <v>65</v>
      </c>
      <c r="I582" s="116" t="s">
        <v>152</v>
      </c>
      <c r="J582" s="119">
        <v>45069</v>
      </c>
    </row>
    <row r="583" spans="1:10" ht="15">
      <c r="A583" s="116" t="s">
        <v>233</v>
      </c>
      <c r="B583" s="116" t="s">
        <v>3697</v>
      </c>
      <c r="C583" s="116" t="s">
        <v>63</v>
      </c>
      <c r="D583" s="116" t="s">
        <v>252</v>
      </c>
      <c r="E583" s="116" t="s">
        <v>62</v>
      </c>
      <c r="F583" s="117">
        <v>1001040</v>
      </c>
      <c r="G583" s="118">
        <v>1350000</v>
      </c>
      <c r="H583" s="116" t="s">
        <v>65</v>
      </c>
      <c r="I583" s="116" t="s">
        <v>152</v>
      </c>
      <c r="J583" s="119">
        <v>45198</v>
      </c>
    </row>
    <row r="584" spans="1:10" ht="15">
      <c r="A584" s="116" t="s">
        <v>233</v>
      </c>
      <c r="B584" s="116" t="s">
        <v>3697</v>
      </c>
      <c r="C584" s="116" t="s">
        <v>63</v>
      </c>
      <c r="D584" s="116" t="s">
        <v>252</v>
      </c>
      <c r="E584" s="116" t="s">
        <v>62</v>
      </c>
      <c r="F584" s="117">
        <v>999335</v>
      </c>
      <c r="G584" s="118">
        <v>469000</v>
      </c>
      <c r="H584" s="116" t="s">
        <v>65</v>
      </c>
      <c r="I584" s="116" t="s">
        <v>152</v>
      </c>
      <c r="J584" s="119">
        <v>45147</v>
      </c>
    </row>
    <row r="585" spans="1:10" ht="15">
      <c r="A585" s="116" t="s">
        <v>233</v>
      </c>
      <c r="B585" s="116" t="s">
        <v>3697</v>
      </c>
      <c r="C585" s="116" t="s">
        <v>63</v>
      </c>
      <c r="D585" s="116" t="s">
        <v>252</v>
      </c>
      <c r="E585" s="116" t="s">
        <v>62</v>
      </c>
      <c r="F585" s="117">
        <v>999032</v>
      </c>
      <c r="G585" s="118">
        <v>675000</v>
      </c>
      <c r="H585" s="116" t="s">
        <v>65</v>
      </c>
      <c r="I585" s="116" t="s">
        <v>152</v>
      </c>
      <c r="J585" s="119">
        <v>45138</v>
      </c>
    </row>
    <row r="586" spans="1:10" ht="15">
      <c r="A586" s="116" t="s">
        <v>233</v>
      </c>
      <c r="B586" s="116" t="s">
        <v>3697</v>
      </c>
      <c r="C586" s="116" t="s">
        <v>63</v>
      </c>
      <c r="D586" s="116" t="s">
        <v>252</v>
      </c>
      <c r="E586" s="116" t="s">
        <v>115</v>
      </c>
      <c r="F586" s="117">
        <v>999340</v>
      </c>
      <c r="G586" s="118">
        <v>1000000</v>
      </c>
      <c r="H586" s="116" t="s">
        <v>65</v>
      </c>
      <c r="I586" s="116" t="s">
        <v>152</v>
      </c>
      <c r="J586" s="119">
        <v>45147</v>
      </c>
    </row>
    <row r="587" spans="1:10" ht="15">
      <c r="A587" s="116" t="s">
        <v>233</v>
      </c>
      <c r="B587" s="116" t="s">
        <v>3697</v>
      </c>
      <c r="C587" s="116" t="s">
        <v>63</v>
      </c>
      <c r="D587" s="116" t="s">
        <v>252</v>
      </c>
      <c r="E587" s="116" t="s">
        <v>87</v>
      </c>
      <c r="F587" s="117">
        <v>1001624</v>
      </c>
      <c r="G587" s="118">
        <v>735000</v>
      </c>
      <c r="H587" s="116" t="s">
        <v>65</v>
      </c>
      <c r="I587" s="116" t="s">
        <v>152</v>
      </c>
      <c r="J587" s="119">
        <v>45219</v>
      </c>
    </row>
    <row r="588" spans="1:10" ht="15">
      <c r="A588" s="116" t="s">
        <v>233</v>
      </c>
      <c r="B588" s="116" t="s">
        <v>3697</v>
      </c>
      <c r="C588" s="116" t="s">
        <v>63</v>
      </c>
      <c r="D588" s="116" t="s">
        <v>252</v>
      </c>
      <c r="E588" s="116" t="s">
        <v>115</v>
      </c>
      <c r="F588" s="117">
        <v>1001896</v>
      </c>
      <c r="G588" s="118">
        <v>400350</v>
      </c>
      <c r="H588" s="116" t="s">
        <v>65</v>
      </c>
      <c r="I588" s="116" t="s">
        <v>152</v>
      </c>
      <c r="J588" s="119">
        <v>45231</v>
      </c>
    </row>
    <row r="589" spans="1:10" ht="15">
      <c r="A589" s="116" t="s">
        <v>233</v>
      </c>
      <c r="B589" s="116" t="s">
        <v>3697</v>
      </c>
      <c r="C589" s="116" t="s">
        <v>102</v>
      </c>
      <c r="D589" s="116" t="s">
        <v>235</v>
      </c>
      <c r="E589" s="116" t="s">
        <v>62</v>
      </c>
      <c r="F589" s="117">
        <v>1001745</v>
      </c>
      <c r="G589" s="118">
        <v>650000</v>
      </c>
      <c r="H589" s="116" t="s">
        <v>65</v>
      </c>
      <c r="I589" s="116" t="s">
        <v>152</v>
      </c>
      <c r="J589" s="119">
        <v>45224</v>
      </c>
    </row>
    <row r="590" spans="1:10" ht="15">
      <c r="A590" s="116" t="s">
        <v>233</v>
      </c>
      <c r="B590" s="116" t="s">
        <v>3697</v>
      </c>
      <c r="C590" s="116" t="s">
        <v>63</v>
      </c>
      <c r="D590" s="116" t="s">
        <v>252</v>
      </c>
      <c r="E590" s="116" t="s">
        <v>62</v>
      </c>
      <c r="F590" s="117">
        <v>998071</v>
      </c>
      <c r="G590" s="118">
        <v>2700000</v>
      </c>
      <c r="H590" s="116" t="s">
        <v>65</v>
      </c>
      <c r="I590" s="116" t="s">
        <v>152</v>
      </c>
      <c r="J590" s="119">
        <v>45106</v>
      </c>
    </row>
    <row r="591" spans="1:10" ht="15">
      <c r="A591" s="116" t="s">
        <v>233</v>
      </c>
      <c r="B591" s="116" t="s">
        <v>3697</v>
      </c>
      <c r="C591" s="116" t="s">
        <v>63</v>
      </c>
      <c r="D591" s="116" t="s">
        <v>252</v>
      </c>
      <c r="E591" s="116" t="s">
        <v>62</v>
      </c>
      <c r="F591" s="117">
        <v>1002971</v>
      </c>
      <c r="G591" s="118">
        <v>1050000</v>
      </c>
      <c r="H591" s="116" t="s">
        <v>65</v>
      </c>
      <c r="I591" s="116" t="s">
        <v>152</v>
      </c>
      <c r="J591" s="119">
        <v>45266</v>
      </c>
    </row>
    <row r="592" spans="1:10" ht="15">
      <c r="A592" s="116" t="s">
        <v>233</v>
      </c>
      <c r="B592" s="116" t="s">
        <v>3697</v>
      </c>
      <c r="C592" s="116" t="s">
        <v>63</v>
      </c>
      <c r="D592" s="116" t="s">
        <v>252</v>
      </c>
      <c r="E592" s="116" t="s">
        <v>62</v>
      </c>
      <c r="F592" s="117">
        <v>998102</v>
      </c>
      <c r="G592" s="118">
        <v>2279990</v>
      </c>
      <c r="H592" s="116" t="s">
        <v>65</v>
      </c>
      <c r="I592" s="116" t="s">
        <v>152</v>
      </c>
      <c r="J592" s="119">
        <v>45107</v>
      </c>
    </row>
    <row r="593" spans="1:10" ht="15">
      <c r="A593" s="116" t="s">
        <v>233</v>
      </c>
      <c r="B593" s="116" t="s">
        <v>3697</v>
      </c>
      <c r="C593" s="116" t="s">
        <v>63</v>
      </c>
      <c r="D593" s="116" t="s">
        <v>252</v>
      </c>
      <c r="E593" s="116" t="s">
        <v>62</v>
      </c>
      <c r="F593" s="117">
        <v>997871</v>
      </c>
      <c r="G593" s="118">
        <v>590000</v>
      </c>
      <c r="H593" s="116" t="s">
        <v>65</v>
      </c>
      <c r="I593" s="116" t="s">
        <v>152</v>
      </c>
      <c r="J593" s="119">
        <v>45100</v>
      </c>
    </row>
    <row r="594" spans="1:10" ht="15">
      <c r="A594" s="116" t="s">
        <v>233</v>
      </c>
      <c r="B594" s="116" t="s">
        <v>3697</v>
      </c>
      <c r="C594" s="116" t="s">
        <v>63</v>
      </c>
      <c r="D594" s="116" t="s">
        <v>252</v>
      </c>
      <c r="E594" s="116" t="s">
        <v>62</v>
      </c>
      <c r="F594" s="117">
        <v>1000698</v>
      </c>
      <c r="G594" s="118">
        <v>1204764.5</v>
      </c>
      <c r="H594" s="116" t="s">
        <v>65</v>
      </c>
      <c r="I594" s="116" t="s">
        <v>152</v>
      </c>
      <c r="J594" s="119">
        <v>45191</v>
      </c>
    </row>
    <row r="595" spans="1:10" ht="15">
      <c r="A595" s="116" t="s">
        <v>233</v>
      </c>
      <c r="B595" s="116" t="s">
        <v>3697</v>
      </c>
      <c r="C595" s="116" t="s">
        <v>63</v>
      </c>
      <c r="D595" s="116" t="s">
        <v>252</v>
      </c>
      <c r="E595" s="116" t="s">
        <v>62</v>
      </c>
      <c r="F595" s="117">
        <v>1001420</v>
      </c>
      <c r="G595" s="118">
        <v>2300000</v>
      </c>
      <c r="H595" s="116" t="s">
        <v>152</v>
      </c>
      <c r="I595" s="116" t="s">
        <v>152</v>
      </c>
      <c r="J595" s="119">
        <v>45212</v>
      </c>
    </row>
    <row r="596" spans="1:10" ht="15">
      <c r="A596" s="116" t="s">
        <v>233</v>
      </c>
      <c r="B596" s="116" t="s">
        <v>3697</v>
      </c>
      <c r="C596" s="116" t="s">
        <v>63</v>
      </c>
      <c r="D596" s="116" t="s">
        <v>252</v>
      </c>
      <c r="E596" s="116" t="s">
        <v>62</v>
      </c>
      <c r="F596" s="117">
        <v>999590</v>
      </c>
      <c r="G596" s="118">
        <v>3400000</v>
      </c>
      <c r="H596" s="116" t="s">
        <v>65</v>
      </c>
      <c r="I596" s="116" t="s">
        <v>152</v>
      </c>
      <c r="J596" s="119">
        <v>45155</v>
      </c>
    </row>
    <row r="597" spans="1:10" ht="15">
      <c r="A597" s="116" t="s">
        <v>233</v>
      </c>
      <c r="B597" s="116" t="s">
        <v>3697</v>
      </c>
      <c r="C597" s="116" t="s">
        <v>63</v>
      </c>
      <c r="D597" s="116" t="s">
        <v>252</v>
      </c>
      <c r="E597" s="116" t="s">
        <v>62</v>
      </c>
      <c r="F597" s="117">
        <v>997833</v>
      </c>
      <c r="G597" s="118">
        <v>1600000</v>
      </c>
      <c r="H597" s="116" t="s">
        <v>65</v>
      </c>
      <c r="I597" s="116" t="s">
        <v>152</v>
      </c>
      <c r="J597" s="119">
        <v>45099</v>
      </c>
    </row>
    <row r="598" spans="1:10" ht="15">
      <c r="A598" s="116" t="s">
        <v>233</v>
      </c>
      <c r="B598" s="116" t="s">
        <v>3697</v>
      </c>
      <c r="C598" s="116" t="s">
        <v>63</v>
      </c>
      <c r="D598" s="116" t="s">
        <v>252</v>
      </c>
      <c r="E598" s="116" t="s">
        <v>62</v>
      </c>
      <c r="F598" s="117">
        <v>1000125</v>
      </c>
      <c r="G598" s="118">
        <v>2476000</v>
      </c>
      <c r="H598" s="116" t="s">
        <v>65</v>
      </c>
      <c r="I598" s="116" t="s">
        <v>152</v>
      </c>
      <c r="J598" s="119">
        <v>45170</v>
      </c>
    </row>
    <row r="599" spans="1:10" ht="15">
      <c r="A599" s="116" t="s">
        <v>233</v>
      </c>
      <c r="B599" s="116" t="s">
        <v>3697</v>
      </c>
      <c r="C599" s="116" t="s">
        <v>63</v>
      </c>
      <c r="D599" s="116" t="s">
        <v>252</v>
      </c>
      <c r="E599" s="116" t="s">
        <v>87</v>
      </c>
      <c r="F599" s="117">
        <v>1001065</v>
      </c>
      <c r="G599" s="118">
        <v>689000</v>
      </c>
      <c r="H599" s="116" t="s">
        <v>65</v>
      </c>
      <c r="I599" s="116" t="s">
        <v>152</v>
      </c>
      <c r="J599" s="119">
        <v>45201</v>
      </c>
    </row>
    <row r="600" spans="1:10" ht="15">
      <c r="A600" s="116" t="s">
        <v>233</v>
      </c>
      <c r="B600" s="116" t="s">
        <v>3697</v>
      </c>
      <c r="C600" s="116" t="s">
        <v>63</v>
      </c>
      <c r="D600" s="116" t="s">
        <v>252</v>
      </c>
      <c r="E600" s="116" t="s">
        <v>62</v>
      </c>
      <c r="F600" s="117">
        <v>1001062</v>
      </c>
      <c r="G600" s="118">
        <v>3225000</v>
      </c>
      <c r="H600" s="116" t="s">
        <v>65</v>
      </c>
      <c r="I600" s="116" t="s">
        <v>152</v>
      </c>
      <c r="J600" s="119">
        <v>45201</v>
      </c>
    </row>
    <row r="601" spans="1:10" ht="15">
      <c r="A601" s="116" t="s">
        <v>233</v>
      </c>
      <c r="B601" s="116" t="s">
        <v>3697</v>
      </c>
      <c r="C601" s="116" t="s">
        <v>63</v>
      </c>
      <c r="D601" s="116" t="s">
        <v>252</v>
      </c>
      <c r="E601" s="116" t="s">
        <v>62</v>
      </c>
      <c r="F601" s="117">
        <v>1000123</v>
      </c>
      <c r="G601" s="118">
        <v>9250000</v>
      </c>
      <c r="H601" s="116" t="s">
        <v>65</v>
      </c>
      <c r="I601" s="116" t="s">
        <v>152</v>
      </c>
      <c r="J601" s="119">
        <v>45170</v>
      </c>
    </row>
    <row r="602" spans="1:10" ht="15">
      <c r="A602" s="116" t="s">
        <v>233</v>
      </c>
      <c r="B602" s="116" t="s">
        <v>3697</v>
      </c>
      <c r="C602" s="116" t="s">
        <v>63</v>
      </c>
      <c r="D602" s="116" t="s">
        <v>252</v>
      </c>
      <c r="E602" s="116" t="s">
        <v>62</v>
      </c>
      <c r="F602" s="117">
        <v>997353</v>
      </c>
      <c r="G602" s="118">
        <v>3400000</v>
      </c>
      <c r="H602" s="116" t="s">
        <v>65</v>
      </c>
      <c r="I602" s="116" t="s">
        <v>152</v>
      </c>
      <c r="J602" s="119">
        <v>45086</v>
      </c>
    </row>
    <row r="603" spans="1:10" ht="15">
      <c r="A603" s="116" t="s">
        <v>233</v>
      </c>
      <c r="B603" s="116" t="s">
        <v>3697</v>
      </c>
      <c r="C603" s="116" t="s">
        <v>63</v>
      </c>
      <c r="D603" s="116" t="s">
        <v>252</v>
      </c>
      <c r="E603" s="116" t="s">
        <v>62</v>
      </c>
      <c r="F603" s="117">
        <v>1001042</v>
      </c>
      <c r="G603" s="118">
        <v>834581</v>
      </c>
      <c r="H603" s="116" t="s">
        <v>65</v>
      </c>
      <c r="I603" s="116" t="s">
        <v>152</v>
      </c>
      <c r="J603" s="119">
        <v>45198</v>
      </c>
    </row>
    <row r="604" spans="1:10" ht="15">
      <c r="A604" s="116" t="s">
        <v>233</v>
      </c>
      <c r="B604" s="116" t="s">
        <v>3697</v>
      </c>
      <c r="C604" s="116" t="s">
        <v>102</v>
      </c>
      <c r="D604" s="116" t="s">
        <v>235</v>
      </c>
      <c r="E604" s="116" t="s">
        <v>62</v>
      </c>
      <c r="F604" s="117">
        <v>1003481</v>
      </c>
      <c r="G604" s="118">
        <v>7000000</v>
      </c>
      <c r="H604" s="116" t="s">
        <v>65</v>
      </c>
      <c r="I604" s="116" t="s">
        <v>152</v>
      </c>
      <c r="J604" s="119">
        <v>45288</v>
      </c>
    </row>
    <row r="605" spans="1:10" ht="15">
      <c r="A605" s="116" t="s">
        <v>233</v>
      </c>
      <c r="B605" s="116" t="s">
        <v>3697</v>
      </c>
      <c r="C605" s="116" t="s">
        <v>63</v>
      </c>
      <c r="D605" s="116" t="s">
        <v>252</v>
      </c>
      <c r="E605" s="116" t="s">
        <v>87</v>
      </c>
      <c r="F605" s="117">
        <v>1002638</v>
      </c>
      <c r="G605" s="118">
        <v>685000</v>
      </c>
      <c r="H605" s="116" t="s">
        <v>65</v>
      </c>
      <c r="I605" s="116" t="s">
        <v>152</v>
      </c>
      <c r="J605" s="119">
        <v>45257</v>
      </c>
    </row>
    <row r="606" spans="1:10" ht="15">
      <c r="A606" s="116" t="s">
        <v>233</v>
      </c>
      <c r="B606" s="116" t="s">
        <v>3697</v>
      </c>
      <c r="C606" s="116" t="s">
        <v>63</v>
      </c>
      <c r="D606" s="116" t="s">
        <v>252</v>
      </c>
      <c r="E606" s="116" t="s">
        <v>87</v>
      </c>
      <c r="F606" s="117">
        <v>1000315</v>
      </c>
      <c r="G606" s="118">
        <v>2107890</v>
      </c>
      <c r="H606" s="116" t="s">
        <v>65</v>
      </c>
      <c r="I606" s="116" t="s">
        <v>152</v>
      </c>
      <c r="J606" s="119">
        <v>45177</v>
      </c>
    </row>
    <row r="607" spans="1:10" ht="15">
      <c r="A607" s="116" t="s">
        <v>233</v>
      </c>
      <c r="B607" s="116" t="s">
        <v>3697</v>
      </c>
      <c r="C607" s="116" t="s">
        <v>102</v>
      </c>
      <c r="D607" s="116" t="s">
        <v>235</v>
      </c>
      <c r="E607" s="116" t="s">
        <v>62</v>
      </c>
      <c r="F607" s="117">
        <v>1002024</v>
      </c>
      <c r="G607" s="118">
        <v>510000</v>
      </c>
      <c r="H607" s="116" t="s">
        <v>65</v>
      </c>
      <c r="I607" s="116" t="s">
        <v>152</v>
      </c>
      <c r="J607" s="119">
        <v>45236</v>
      </c>
    </row>
    <row r="608" spans="1:10" ht="15">
      <c r="A608" s="116" t="s">
        <v>233</v>
      </c>
      <c r="B608" s="116" t="s">
        <v>3697</v>
      </c>
      <c r="C608" s="116" t="s">
        <v>63</v>
      </c>
      <c r="D608" s="116" t="s">
        <v>252</v>
      </c>
      <c r="E608" s="116" t="s">
        <v>62</v>
      </c>
      <c r="F608" s="117">
        <v>998985</v>
      </c>
      <c r="G608" s="118">
        <v>1550000</v>
      </c>
      <c r="H608" s="116" t="s">
        <v>65</v>
      </c>
      <c r="I608" s="116" t="s">
        <v>152</v>
      </c>
      <c r="J608" s="119">
        <v>45135</v>
      </c>
    </row>
    <row r="609" spans="1:10" ht="15">
      <c r="A609" s="116" t="s">
        <v>233</v>
      </c>
      <c r="B609" s="116" t="s">
        <v>3697</v>
      </c>
      <c r="C609" s="116" t="s">
        <v>102</v>
      </c>
      <c r="D609" s="116" t="s">
        <v>235</v>
      </c>
      <c r="E609" s="116" t="s">
        <v>248</v>
      </c>
      <c r="F609" s="117">
        <v>997517</v>
      </c>
      <c r="G609" s="118">
        <v>395000</v>
      </c>
      <c r="H609" s="116" t="s">
        <v>65</v>
      </c>
      <c r="I609" s="116" t="s">
        <v>152</v>
      </c>
      <c r="J609" s="119">
        <v>45091</v>
      </c>
    </row>
    <row r="610" spans="1:10" ht="15">
      <c r="A610" s="116" t="s">
        <v>233</v>
      </c>
      <c r="B610" s="116" t="s">
        <v>3697</v>
      </c>
      <c r="C610" s="116" t="s">
        <v>183</v>
      </c>
      <c r="D610" s="116" t="s">
        <v>574</v>
      </c>
      <c r="E610" s="116" t="s">
        <v>62</v>
      </c>
      <c r="F610" s="117">
        <v>996913</v>
      </c>
      <c r="G610" s="118">
        <v>630000</v>
      </c>
      <c r="H610" s="116" t="s">
        <v>65</v>
      </c>
      <c r="I610" s="116" t="s">
        <v>152</v>
      </c>
      <c r="J610" s="119">
        <v>45077</v>
      </c>
    </row>
    <row r="611" spans="1:10" ht="15">
      <c r="A611" s="116" t="s">
        <v>233</v>
      </c>
      <c r="B611" s="116" t="s">
        <v>3697</v>
      </c>
      <c r="C611" s="116" t="s">
        <v>63</v>
      </c>
      <c r="D611" s="116" t="s">
        <v>252</v>
      </c>
      <c r="E611" s="116" t="s">
        <v>62</v>
      </c>
      <c r="F611" s="117">
        <v>999023</v>
      </c>
      <c r="G611" s="118">
        <v>871963</v>
      </c>
      <c r="H611" s="116" t="s">
        <v>65</v>
      </c>
      <c r="I611" s="116" t="s">
        <v>152</v>
      </c>
      <c r="J611" s="119">
        <v>45138</v>
      </c>
    </row>
    <row r="612" spans="1:10" ht="15">
      <c r="A612" s="116" t="s">
        <v>233</v>
      </c>
      <c r="B612" s="116" t="s">
        <v>3697</v>
      </c>
      <c r="C612" s="116" t="s">
        <v>63</v>
      </c>
      <c r="D612" s="116" t="s">
        <v>252</v>
      </c>
      <c r="E612" s="116" t="s">
        <v>62</v>
      </c>
      <c r="F612" s="117">
        <v>996686</v>
      </c>
      <c r="G612" s="118">
        <v>2500000</v>
      </c>
      <c r="H612" s="116" t="s">
        <v>65</v>
      </c>
      <c r="I612" s="116" t="s">
        <v>152</v>
      </c>
      <c r="J612" s="119">
        <v>45068</v>
      </c>
    </row>
    <row r="613" spans="1:10" ht="15">
      <c r="A613" s="116" t="s">
        <v>233</v>
      </c>
      <c r="B613" s="116" t="s">
        <v>3697</v>
      </c>
      <c r="C613" s="116" t="s">
        <v>63</v>
      </c>
      <c r="D613" s="116" t="s">
        <v>252</v>
      </c>
      <c r="E613" s="116" t="s">
        <v>62</v>
      </c>
      <c r="F613" s="117">
        <v>1002255</v>
      </c>
      <c r="G613" s="118">
        <v>2175000</v>
      </c>
      <c r="H613" s="116" t="s">
        <v>65</v>
      </c>
      <c r="I613" s="116" t="s">
        <v>152</v>
      </c>
      <c r="J613" s="119">
        <v>45243</v>
      </c>
    </row>
    <row r="614" spans="1:10" ht="15">
      <c r="A614" s="116" t="s">
        <v>233</v>
      </c>
      <c r="B614" s="116" t="s">
        <v>3697</v>
      </c>
      <c r="C614" s="116" t="s">
        <v>63</v>
      </c>
      <c r="D614" s="116" t="s">
        <v>252</v>
      </c>
      <c r="E614" s="116" t="s">
        <v>62</v>
      </c>
      <c r="F614" s="117">
        <v>1002769</v>
      </c>
      <c r="G614" s="118">
        <v>2510000</v>
      </c>
      <c r="H614" s="116" t="s">
        <v>65</v>
      </c>
      <c r="I614" s="116" t="s">
        <v>152</v>
      </c>
      <c r="J614" s="119">
        <v>45260</v>
      </c>
    </row>
    <row r="615" spans="1:10" ht="15">
      <c r="A615" s="116" t="s">
        <v>233</v>
      </c>
      <c r="B615" s="116" t="s">
        <v>3697</v>
      </c>
      <c r="C615" s="116" t="s">
        <v>102</v>
      </c>
      <c r="D615" s="116" t="s">
        <v>235</v>
      </c>
      <c r="E615" s="116" t="s">
        <v>62</v>
      </c>
      <c r="F615" s="117">
        <v>999901</v>
      </c>
      <c r="G615" s="118">
        <v>407500</v>
      </c>
      <c r="H615" s="116" t="s">
        <v>65</v>
      </c>
      <c r="I615" s="116" t="s">
        <v>152</v>
      </c>
      <c r="J615" s="119">
        <v>45163</v>
      </c>
    </row>
    <row r="616" spans="1:10" ht="15">
      <c r="A616" s="116" t="s">
        <v>233</v>
      </c>
      <c r="B616" s="116" t="s">
        <v>3697</v>
      </c>
      <c r="C616" s="116" t="s">
        <v>63</v>
      </c>
      <c r="D616" s="116" t="s">
        <v>252</v>
      </c>
      <c r="E616" s="116" t="s">
        <v>62</v>
      </c>
      <c r="F616" s="117">
        <v>1000593</v>
      </c>
      <c r="G616" s="118">
        <v>4750000</v>
      </c>
      <c r="H616" s="116" t="s">
        <v>65</v>
      </c>
      <c r="I616" s="116" t="s">
        <v>152</v>
      </c>
      <c r="J616" s="119">
        <v>45189</v>
      </c>
    </row>
    <row r="617" spans="1:10" ht="15">
      <c r="A617" s="116" t="s">
        <v>233</v>
      </c>
      <c r="B617" s="116" t="s">
        <v>3697</v>
      </c>
      <c r="C617" s="116" t="s">
        <v>63</v>
      </c>
      <c r="D617" s="116" t="s">
        <v>252</v>
      </c>
      <c r="E617" s="116" t="s">
        <v>62</v>
      </c>
      <c r="F617" s="117">
        <v>999463</v>
      </c>
      <c r="G617" s="118">
        <v>3300000</v>
      </c>
      <c r="H617" s="116" t="s">
        <v>65</v>
      </c>
      <c r="I617" s="116" t="s">
        <v>152</v>
      </c>
      <c r="J617" s="119">
        <v>45152</v>
      </c>
    </row>
    <row r="618" spans="1:10" ht="15">
      <c r="A618" s="116" t="s">
        <v>233</v>
      </c>
      <c r="B618" s="116" t="s">
        <v>3697</v>
      </c>
      <c r="C618" s="116" t="s">
        <v>63</v>
      </c>
      <c r="D618" s="116" t="s">
        <v>252</v>
      </c>
      <c r="E618" s="116" t="s">
        <v>62</v>
      </c>
      <c r="F618" s="117">
        <v>999878</v>
      </c>
      <c r="G618" s="118">
        <v>699000</v>
      </c>
      <c r="H618" s="116" t="s">
        <v>65</v>
      </c>
      <c r="I618" s="116" t="s">
        <v>152</v>
      </c>
      <c r="J618" s="119">
        <v>45163</v>
      </c>
    </row>
    <row r="619" spans="1:10" ht="15">
      <c r="A619" s="116" t="s">
        <v>233</v>
      </c>
      <c r="B619" s="116" t="s">
        <v>3697</v>
      </c>
      <c r="C619" s="116" t="s">
        <v>63</v>
      </c>
      <c r="D619" s="116" t="s">
        <v>252</v>
      </c>
      <c r="E619" s="116" t="s">
        <v>87</v>
      </c>
      <c r="F619" s="117">
        <v>1001000</v>
      </c>
      <c r="G619" s="118">
        <v>675000</v>
      </c>
      <c r="H619" s="116" t="s">
        <v>65</v>
      </c>
      <c r="I619" s="116" t="s">
        <v>152</v>
      </c>
      <c r="J619" s="119">
        <v>45197</v>
      </c>
    </row>
    <row r="620" spans="1:10" ht="15">
      <c r="A620" s="116" t="s">
        <v>233</v>
      </c>
      <c r="B620" s="116" t="s">
        <v>3697</v>
      </c>
      <c r="C620" s="116" t="s">
        <v>63</v>
      </c>
      <c r="D620" s="116" t="s">
        <v>252</v>
      </c>
      <c r="E620" s="116" t="s">
        <v>62</v>
      </c>
      <c r="F620" s="117">
        <v>998105</v>
      </c>
      <c r="G620" s="118">
        <v>1100000</v>
      </c>
      <c r="H620" s="116" t="s">
        <v>65</v>
      </c>
      <c r="I620" s="116" t="s">
        <v>152</v>
      </c>
      <c r="J620" s="119">
        <v>45107</v>
      </c>
    </row>
    <row r="621" spans="1:10" ht="15">
      <c r="A621" s="116" t="s">
        <v>233</v>
      </c>
      <c r="B621" s="116" t="s">
        <v>3697</v>
      </c>
      <c r="C621" s="116" t="s">
        <v>63</v>
      </c>
      <c r="D621" s="116" t="s">
        <v>252</v>
      </c>
      <c r="E621" s="116" t="s">
        <v>87</v>
      </c>
      <c r="F621" s="117">
        <v>1002834</v>
      </c>
      <c r="G621" s="118">
        <v>800000</v>
      </c>
      <c r="H621" s="116" t="s">
        <v>65</v>
      </c>
      <c r="I621" s="116" t="s">
        <v>152</v>
      </c>
      <c r="J621" s="119">
        <v>45264</v>
      </c>
    </row>
    <row r="622" spans="1:10" ht="15">
      <c r="A622" s="116" t="s">
        <v>233</v>
      </c>
      <c r="B622" s="116" t="s">
        <v>3697</v>
      </c>
      <c r="C622" s="116" t="s">
        <v>63</v>
      </c>
      <c r="D622" s="116" t="s">
        <v>252</v>
      </c>
      <c r="E622" s="116" t="s">
        <v>62</v>
      </c>
      <c r="F622" s="117">
        <v>1000753</v>
      </c>
      <c r="G622" s="118">
        <v>4050000</v>
      </c>
      <c r="H622" s="116" t="s">
        <v>65</v>
      </c>
      <c r="I622" s="116" t="s">
        <v>152</v>
      </c>
      <c r="J622" s="119">
        <v>45194</v>
      </c>
    </row>
    <row r="623" spans="1:10" ht="15">
      <c r="A623" s="116" t="s">
        <v>233</v>
      </c>
      <c r="B623" s="116" t="s">
        <v>3697</v>
      </c>
      <c r="C623" s="116" t="s">
        <v>63</v>
      </c>
      <c r="D623" s="116" t="s">
        <v>252</v>
      </c>
      <c r="E623" s="116" t="s">
        <v>62</v>
      </c>
      <c r="F623" s="117">
        <v>1001226</v>
      </c>
      <c r="G623" s="118">
        <v>1500000</v>
      </c>
      <c r="H623" s="116" t="s">
        <v>65</v>
      </c>
      <c r="I623" s="116" t="s">
        <v>152</v>
      </c>
      <c r="J623" s="119">
        <v>45205</v>
      </c>
    </row>
    <row r="624" spans="1:10" ht="15">
      <c r="A624" s="116" t="s">
        <v>233</v>
      </c>
      <c r="B624" s="116" t="s">
        <v>3697</v>
      </c>
      <c r="C624" s="116" t="s">
        <v>63</v>
      </c>
      <c r="D624" s="116" t="s">
        <v>252</v>
      </c>
      <c r="E624" s="116" t="s">
        <v>62</v>
      </c>
      <c r="F624" s="117">
        <v>999578</v>
      </c>
      <c r="G624" s="118">
        <v>10750000</v>
      </c>
      <c r="H624" s="116" t="s">
        <v>65</v>
      </c>
      <c r="I624" s="116" t="s">
        <v>152</v>
      </c>
      <c r="J624" s="119">
        <v>45154</v>
      </c>
    </row>
    <row r="625" spans="1:10" ht="15">
      <c r="A625" s="116" t="s">
        <v>233</v>
      </c>
      <c r="B625" s="116" t="s">
        <v>3697</v>
      </c>
      <c r="C625" s="116" t="s">
        <v>102</v>
      </c>
      <c r="D625" s="116" t="s">
        <v>235</v>
      </c>
      <c r="E625" s="116" t="s">
        <v>62</v>
      </c>
      <c r="F625" s="117">
        <v>1002796</v>
      </c>
      <c r="G625" s="118">
        <v>528500</v>
      </c>
      <c r="H625" s="116" t="s">
        <v>65</v>
      </c>
      <c r="I625" s="116" t="s">
        <v>152</v>
      </c>
      <c r="J625" s="119">
        <v>45261</v>
      </c>
    </row>
    <row r="626" spans="1:10" ht="15">
      <c r="A626" s="116" t="s">
        <v>233</v>
      </c>
      <c r="B626" s="116" t="s">
        <v>3697</v>
      </c>
      <c r="C626" s="116" t="s">
        <v>102</v>
      </c>
      <c r="D626" s="116" t="s">
        <v>235</v>
      </c>
      <c r="E626" s="116" t="s">
        <v>62</v>
      </c>
      <c r="F626" s="117">
        <v>1001028</v>
      </c>
      <c r="G626" s="118">
        <v>339900</v>
      </c>
      <c r="H626" s="116" t="s">
        <v>65</v>
      </c>
      <c r="I626" s="116" t="s">
        <v>152</v>
      </c>
      <c r="J626" s="119">
        <v>45198</v>
      </c>
    </row>
    <row r="627" spans="1:10" ht="15">
      <c r="A627" s="116" t="s">
        <v>233</v>
      </c>
      <c r="B627" s="116" t="s">
        <v>3697</v>
      </c>
      <c r="C627" s="116" t="s">
        <v>63</v>
      </c>
      <c r="D627" s="116" t="s">
        <v>252</v>
      </c>
      <c r="E627" s="116" t="s">
        <v>62</v>
      </c>
      <c r="F627" s="117">
        <v>998163</v>
      </c>
      <c r="G627" s="118">
        <v>850000</v>
      </c>
      <c r="H627" s="116" t="s">
        <v>65</v>
      </c>
      <c r="I627" s="116" t="s">
        <v>152</v>
      </c>
      <c r="J627" s="119">
        <v>45107</v>
      </c>
    </row>
    <row r="628" spans="1:10" ht="15">
      <c r="A628" s="116" t="s">
        <v>233</v>
      </c>
      <c r="B628" s="116" t="s">
        <v>3697</v>
      </c>
      <c r="C628" s="116" t="s">
        <v>63</v>
      </c>
      <c r="D628" s="116" t="s">
        <v>252</v>
      </c>
      <c r="E628" s="116" t="s">
        <v>62</v>
      </c>
      <c r="F628" s="117">
        <v>999506</v>
      </c>
      <c r="G628" s="118">
        <v>1750000</v>
      </c>
      <c r="H628" s="116" t="s">
        <v>65</v>
      </c>
      <c r="I628" s="116" t="s">
        <v>152</v>
      </c>
      <c r="J628" s="119">
        <v>45153</v>
      </c>
    </row>
    <row r="629" spans="1:10" ht="15">
      <c r="A629" s="116" t="s">
        <v>233</v>
      </c>
      <c r="B629" s="116" t="s">
        <v>3697</v>
      </c>
      <c r="C629" s="116" t="s">
        <v>63</v>
      </c>
      <c r="D629" s="116" t="s">
        <v>252</v>
      </c>
      <c r="E629" s="116" t="s">
        <v>62</v>
      </c>
      <c r="F629" s="117">
        <v>1003550</v>
      </c>
      <c r="G629" s="118">
        <v>1100000</v>
      </c>
      <c r="H629" s="116" t="s">
        <v>65</v>
      </c>
      <c r="I629" s="116" t="s">
        <v>152</v>
      </c>
      <c r="J629" s="119">
        <v>45289</v>
      </c>
    </row>
    <row r="630" spans="1:10" ht="15">
      <c r="A630" s="116" t="s">
        <v>233</v>
      </c>
      <c r="B630" s="116" t="s">
        <v>3697</v>
      </c>
      <c r="C630" s="116" t="s">
        <v>63</v>
      </c>
      <c r="D630" s="116" t="s">
        <v>252</v>
      </c>
      <c r="E630" s="116" t="s">
        <v>62</v>
      </c>
      <c r="F630" s="117">
        <v>999410</v>
      </c>
      <c r="G630" s="118">
        <v>6850000</v>
      </c>
      <c r="H630" s="116" t="s">
        <v>65</v>
      </c>
      <c r="I630" s="116" t="s">
        <v>152</v>
      </c>
      <c r="J630" s="119">
        <v>45149</v>
      </c>
    </row>
    <row r="631" spans="1:10" ht="15">
      <c r="A631" s="116" t="s">
        <v>233</v>
      </c>
      <c r="B631" s="116" t="s">
        <v>3697</v>
      </c>
      <c r="C631" s="116" t="s">
        <v>63</v>
      </c>
      <c r="D631" s="116" t="s">
        <v>252</v>
      </c>
      <c r="E631" s="116" t="s">
        <v>115</v>
      </c>
      <c r="F631" s="117">
        <v>1003503</v>
      </c>
      <c r="G631" s="118">
        <v>722500</v>
      </c>
      <c r="H631" s="116" t="s">
        <v>65</v>
      </c>
      <c r="I631" s="116" t="s">
        <v>152</v>
      </c>
      <c r="J631" s="119">
        <v>45289</v>
      </c>
    </row>
    <row r="632" spans="1:10" ht="15">
      <c r="A632" s="116" t="s">
        <v>233</v>
      </c>
      <c r="B632" s="116" t="s">
        <v>3697</v>
      </c>
      <c r="C632" s="116" t="s">
        <v>63</v>
      </c>
      <c r="D632" s="116" t="s">
        <v>252</v>
      </c>
      <c r="E632" s="116" t="s">
        <v>87</v>
      </c>
      <c r="F632" s="117">
        <v>998177</v>
      </c>
      <c r="G632" s="118">
        <v>742000</v>
      </c>
      <c r="H632" s="116" t="s">
        <v>65</v>
      </c>
      <c r="I632" s="116" t="s">
        <v>152</v>
      </c>
      <c r="J632" s="119">
        <v>45107</v>
      </c>
    </row>
    <row r="633" spans="1:10" ht="15">
      <c r="A633" s="116" t="s">
        <v>233</v>
      </c>
      <c r="B633" s="116" t="s">
        <v>3697</v>
      </c>
      <c r="C633" s="116" t="s">
        <v>63</v>
      </c>
      <c r="D633" s="116" t="s">
        <v>252</v>
      </c>
      <c r="E633" s="116" t="s">
        <v>115</v>
      </c>
      <c r="F633" s="117">
        <v>1001011</v>
      </c>
      <c r="G633" s="118">
        <v>1500000</v>
      </c>
      <c r="H633" s="116" t="s">
        <v>65</v>
      </c>
      <c r="I633" s="116" t="s">
        <v>152</v>
      </c>
      <c r="J633" s="119">
        <v>45198</v>
      </c>
    </row>
    <row r="634" spans="1:10" ht="15">
      <c r="A634" s="116" t="s">
        <v>233</v>
      </c>
      <c r="B634" s="116" t="s">
        <v>3697</v>
      </c>
      <c r="C634" s="116" t="s">
        <v>63</v>
      </c>
      <c r="D634" s="116" t="s">
        <v>252</v>
      </c>
      <c r="E634" s="116" t="s">
        <v>115</v>
      </c>
      <c r="F634" s="117">
        <v>1000374</v>
      </c>
      <c r="G634" s="118">
        <v>400350</v>
      </c>
      <c r="H634" s="116" t="s">
        <v>65</v>
      </c>
      <c r="I634" s="116" t="s">
        <v>152</v>
      </c>
      <c r="J634" s="119">
        <v>45180</v>
      </c>
    </row>
    <row r="635" spans="1:10" ht="15">
      <c r="A635" s="116" t="s">
        <v>233</v>
      </c>
      <c r="B635" s="116" t="s">
        <v>3697</v>
      </c>
      <c r="C635" s="116" t="s">
        <v>63</v>
      </c>
      <c r="D635" s="116" t="s">
        <v>252</v>
      </c>
      <c r="E635" s="116" t="s">
        <v>115</v>
      </c>
      <c r="F635" s="117">
        <v>1001269</v>
      </c>
      <c r="G635" s="118">
        <v>722500</v>
      </c>
      <c r="H635" s="116" t="s">
        <v>65</v>
      </c>
      <c r="I635" s="116" t="s">
        <v>152</v>
      </c>
      <c r="J635" s="119">
        <v>45208</v>
      </c>
    </row>
    <row r="636" spans="1:10" ht="15">
      <c r="A636" s="116" t="s">
        <v>233</v>
      </c>
      <c r="B636" s="116" t="s">
        <v>3697</v>
      </c>
      <c r="C636" s="116" t="s">
        <v>63</v>
      </c>
      <c r="D636" s="116" t="s">
        <v>252</v>
      </c>
      <c r="E636" s="116" t="s">
        <v>62</v>
      </c>
      <c r="F636" s="117">
        <v>999406</v>
      </c>
      <c r="G636" s="118">
        <v>450000</v>
      </c>
      <c r="H636" s="116" t="s">
        <v>65</v>
      </c>
      <c r="I636" s="116" t="s">
        <v>152</v>
      </c>
      <c r="J636" s="119">
        <v>45149</v>
      </c>
    </row>
    <row r="637" spans="1:10" ht="15">
      <c r="A637" s="116" t="s">
        <v>233</v>
      </c>
      <c r="B637" s="116" t="s">
        <v>3697</v>
      </c>
      <c r="C637" s="116" t="s">
        <v>63</v>
      </c>
      <c r="D637" s="116" t="s">
        <v>252</v>
      </c>
      <c r="E637" s="116" t="s">
        <v>115</v>
      </c>
      <c r="F637" s="117">
        <v>1000576</v>
      </c>
      <c r="G637" s="118">
        <v>400350</v>
      </c>
      <c r="H637" s="116" t="s">
        <v>65</v>
      </c>
      <c r="I637" s="116" t="s">
        <v>152</v>
      </c>
      <c r="J637" s="119">
        <v>45188</v>
      </c>
    </row>
    <row r="638" spans="1:10" ht="15">
      <c r="A638" s="116" t="s">
        <v>233</v>
      </c>
      <c r="B638" s="116" t="s">
        <v>3697</v>
      </c>
      <c r="C638" s="116" t="s">
        <v>63</v>
      </c>
      <c r="D638" s="116" t="s">
        <v>252</v>
      </c>
      <c r="E638" s="116" t="s">
        <v>62</v>
      </c>
      <c r="F638" s="117">
        <v>1002744</v>
      </c>
      <c r="G638" s="118">
        <v>4700000</v>
      </c>
      <c r="H638" s="116" t="s">
        <v>65</v>
      </c>
      <c r="I638" s="116" t="s">
        <v>152</v>
      </c>
      <c r="J638" s="119">
        <v>45260</v>
      </c>
    </row>
    <row r="639" spans="1:10" ht="15">
      <c r="A639" s="116" t="s">
        <v>74</v>
      </c>
      <c r="B639" s="116" t="s">
        <v>3698</v>
      </c>
      <c r="C639" s="116" t="s">
        <v>77</v>
      </c>
      <c r="D639" s="116" t="s">
        <v>107</v>
      </c>
      <c r="E639" s="116" t="s">
        <v>62</v>
      </c>
      <c r="F639" s="117">
        <v>995143</v>
      </c>
      <c r="G639" s="118">
        <v>385000</v>
      </c>
      <c r="H639" s="116" t="s">
        <v>152</v>
      </c>
      <c r="I639" s="116" t="s">
        <v>152</v>
      </c>
      <c r="J639" s="119">
        <v>45016</v>
      </c>
    </row>
    <row r="640" spans="1:10" ht="15">
      <c r="A640" s="116" t="s">
        <v>74</v>
      </c>
      <c r="B640" s="116" t="s">
        <v>3698</v>
      </c>
      <c r="C640" s="116" t="s">
        <v>77</v>
      </c>
      <c r="D640" s="116" t="s">
        <v>78</v>
      </c>
      <c r="E640" s="116" t="s">
        <v>62</v>
      </c>
      <c r="F640" s="117">
        <v>995121</v>
      </c>
      <c r="G640" s="118">
        <v>650000</v>
      </c>
      <c r="H640" s="116" t="s">
        <v>65</v>
      </c>
      <c r="I640" s="116" t="s">
        <v>152</v>
      </c>
      <c r="J640" s="119">
        <v>45016</v>
      </c>
    </row>
    <row r="641" spans="1:10" ht="15">
      <c r="A641" s="116" t="s">
        <v>74</v>
      </c>
      <c r="B641" s="116" t="s">
        <v>3698</v>
      </c>
      <c r="C641" s="116" t="s">
        <v>77</v>
      </c>
      <c r="D641" s="116" t="s">
        <v>78</v>
      </c>
      <c r="E641" s="116" t="s">
        <v>62</v>
      </c>
      <c r="F641" s="117">
        <v>995145</v>
      </c>
      <c r="G641" s="118">
        <v>738000</v>
      </c>
      <c r="H641" s="116" t="s">
        <v>65</v>
      </c>
      <c r="I641" s="116" t="s">
        <v>152</v>
      </c>
      <c r="J641" s="119">
        <v>45016</v>
      </c>
    </row>
    <row r="642" spans="1:10" ht="15">
      <c r="A642" s="116" t="s">
        <v>74</v>
      </c>
      <c r="B642" s="116" t="s">
        <v>3698</v>
      </c>
      <c r="C642" s="116" t="s">
        <v>77</v>
      </c>
      <c r="D642" s="116" t="s">
        <v>78</v>
      </c>
      <c r="E642" s="116" t="s">
        <v>62</v>
      </c>
      <c r="F642" s="117">
        <v>1001598</v>
      </c>
      <c r="G642" s="118">
        <v>685000</v>
      </c>
      <c r="H642" s="116" t="s">
        <v>65</v>
      </c>
      <c r="I642" s="116" t="s">
        <v>152</v>
      </c>
      <c r="J642" s="119">
        <v>45218</v>
      </c>
    </row>
    <row r="643" spans="1:10" ht="15">
      <c r="A643" s="116" t="s">
        <v>74</v>
      </c>
      <c r="B643" s="116" t="s">
        <v>3698</v>
      </c>
      <c r="C643" s="116" t="s">
        <v>77</v>
      </c>
      <c r="D643" s="116" t="s">
        <v>107</v>
      </c>
      <c r="E643" s="116" t="s">
        <v>115</v>
      </c>
      <c r="F643" s="117">
        <v>997128</v>
      </c>
      <c r="G643" s="118">
        <v>308000</v>
      </c>
      <c r="H643" s="116" t="s">
        <v>65</v>
      </c>
      <c r="I643" s="116" t="s">
        <v>152</v>
      </c>
      <c r="J643" s="119">
        <v>45082</v>
      </c>
    </row>
    <row r="644" spans="1:10" ht="15">
      <c r="A644" s="116" t="s">
        <v>74</v>
      </c>
      <c r="B644" s="116" t="s">
        <v>3698</v>
      </c>
      <c r="C644" s="116" t="s">
        <v>77</v>
      </c>
      <c r="D644" s="116" t="s">
        <v>107</v>
      </c>
      <c r="E644" s="116" t="s">
        <v>62</v>
      </c>
      <c r="F644" s="117">
        <v>998253</v>
      </c>
      <c r="G644" s="118">
        <v>628621</v>
      </c>
      <c r="H644" s="116" t="s">
        <v>65</v>
      </c>
      <c r="I644" s="116" t="s">
        <v>152</v>
      </c>
      <c r="J644" s="119">
        <v>45112</v>
      </c>
    </row>
    <row r="645" spans="1:10" ht="15">
      <c r="A645" s="116" t="s">
        <v>74</v>
      </c>
      <c r="B645" s="116" t="s">
        <v>3698</v>
      </c>
      <c r="C645" s="116" t="s">
        <v>77</v>
      </c>
      <c r="D645" s="116" t="s">
        <v>78</v>
      </c>
      <c r="E645" s="116" t="s">
        <v>87</v>
      </c>
      <c r="F645" s="117">
        <v>995078</v>
      </c>
      <c r="G645" s="118">
        <v>635000</v>
      </c>
      <c r="H645" s="116" t="s">
        <v>65</v>
      </c>
      <c r="I645" s="116" t="s">
        <v>152</v>
      </c>
      <c r="J645" s="119">
        <v>45015</v>
      </c>
    </row>
    <row r="646" spans="1:10" ht="15">
      <c r="A646" s="116" t="s">
        <v>74</v>
      </c>
      <c r="B646" s="116" t="s">
        <v>3698</v>
      </c>
      <c r="C646" s="116" t="s">
        <v>82</v>
      </c>
      <c r="D646" s="116" t="s">
        <v>83</v>
      </c>
      <c r="E646" s="116" t="s">
        <v>62</v>
      </c>
      <c r="F646" s="117">
        <v>997130</v>
      </c>
      <c r="G646" s="118">
        <v>616000</v>
      </c>
      <c r="H646" s="116" t="s">
        <v>65</v>
      </c>
      <c r="I646" s="116" t="s">
        <v>152</v>
      </c>
      <c r="J646" s="119">
        <v>45082</v>
      </c>
    </row>
    <row r="647" spans="1:10" ht="15">
      <c r="A647" s="116" t="s">
        <v>74</v>
      </c>
      <c r="B647" s="116" t="s">
        <v>3698</v>
      </c>
      <c r="C647" s="116" t="s">
        <v>77</v>
      </c>
      <c r="D647" s="116" t="s">
        <v>107</v>
      </c>
      <c r="E647" s="116" t="s">
        <v>62</v>
      </c>
      <c r="F647" s="117">
        <v>995127</v>
      </c>
      <c r="G647" s="118">
        <v>680000</v>
      </c>
      <c r="H647" s="116" t="s">
        <v>65</v>
      </c>
      <c r="I647" s="116" t="s">
        <v>152</v>
      </c>
      <c r="J647" s="119">
        <v>45016</v>
      </c>
    </row>
    <row r="648" spans="1:10" ht="15">
      <c r="A648" s="116" t="s">
        <v>74</v>
      </c>
      <c r="B648" s="116" t="s">
        <v>3698</v>
      </c>
      <c r="C648" s="116" t="s">
        <v>77</v>
      </c>
      <c r="D648" s="116" t="s">
        <v>107</v>
      </c>
      <c r="E648" s="116" t="s">
        <v>115</v>
      </c>
      <c r="F648" s="117">
        <v>995577</v>
      </c>
      <c r="G648" s="118">
        <v>500000</v>
      </c>
      <c r="H648" s="116" t="s">
        <v>65</v>
      </c>
      <c r="I648" s="116" t="s">
        <v>152</v>
      </c>
      <c r="J648" s="119">
        <v>45030</v>
      </c>
    </row>
    <row r="649" spans="1:10" ht="15">
      <c r="A649" s="116" t="s">
        <v>74</v>
      </c>
      <c r="B649" s="116" t="s">
        <v>3698</v>
      </c>
      <c r="C649" s="116" t="s">
        <v>77</v>
      </c>
      <c r="D649" s="116" t="s">
        <v>78</v>
      </c>
      <c r="E649" s="116" t="s">
        <v>62</v>
      </c>
      <c r="F649" s="117">
        <v>997168</v>
      </c>
      <c r="G649" s="118">
        <v>425000</v>
      </c>
      <c r="H649" s="116" t="s">
        <v>65</v>
      </c>
      <c r="I649" s="116" t="s">
        <v>152</v>
      </c>
      <c r="J649" s="119">
        <v>45084</v>
      </c>
    </row>
    <row r="650" spans="1:10" ht="15">
      <c r="A650" s="116" t="s">
        <v>74</v>
      </c>
      <c r="B650" s="116" t="s">
        <v>3698</v>
      </c>
      <c r="C650" s="116" t="s">
        <v>77</v>
      </c>
      <c r="D650" s="116" t="s">
        <v>107</v>
      </c>
      <c r="E650" s="116" t="s">
        <v>115</v>
      </c>
      <c r="F650" s="117">
        <v>995120</v>
      </c>
      <c r="G650" s="118">
        <v>415000</v>
      </c>
      <c r="H650" s="116" t="s">
        <v>65</v>
      </c>
      <c r="I650" s="116" t="s">
        <v>152</v>
      </c>
      <c r="J650" s="119">
        <v>45016</v>
      </c>
    </row>
    <row r="651" spans="1:10" ht="15">
      <c r="A651" s="116" t="s">
        <v>74</v>
      </c>
      <c r="B651" s="116" t="s">
        <v>3698</v>
      </c>
      <c r="C651" s="116" t="s">
        <v>77</v>
      </c>
      <c r="D651" s="116" t="s">
        <v>107</v>
      </c>
      <c r="E651" s="116" t="s">
        <v>62</v>
      </c>
      <c r="F651" s="117">
        <v>995567</v>
      </c>
      <c r="G651" s="118">
        <v>1161435</v>
      </c>
      <c r="H651" s="116" t="s">
        <v>65</v>
      </c>
      <c r="I651" s="116" t="s">
        <v>152</v>
      </c>
      <c r="J651" s="119">
        <v>45029</v>
      </c>
    </row>
    <row r="652" spans="1:10" ht="15">
      <c r="A652" s="116" t="s">
        <v>74</v>
      </c>
      <c r="B652" s="116" t="s">
        <v>3698</v>
      </c>
      <c r="C652" s="116" t="s">
        <v>77</v>
      </c>
      <c r="D652" s="116" t="s">
        <v>107</v>
      </c>
      <c r="E652" s="116" t="s">
        <v>248</v>
      </c>
      <c r="F652" s="117">
        <v>995119</v>
      </c>
      <c r="G652" s="118">
        <v>1500000</v>
      </c>
      <c r="H652" s="116" t="s">
        <v>65</v>
      </c>
      <c r="I652" s="116" t="s">
        <v>152</v>
      </c>
      <c r="J652" s="119">
        <v>45016</v>
      </c>
    </row>
    <row r="653" spans="1:10" ht="15">
      <c r="A653" s="116" t="s">
        <v>74</v>
      </c>
      <c r="B653" s="116" t="s">
        <v>3698</v>
      </c>
      <c r="C653" s="116" t="s">
        <v>77</v>
      </c>
      <c r="D653" s="116" t="s">
        <v>107</v>
      </c>
      <c r="E653" s="116" t="s">
        <v>62</v>
      </c>
      <c r="F653" s="117">
        <v>995531</v>
      </c>
      <c r="G653" s="118">
        <v>392000</v>
      </c>
      <c r="H653" s="116" t="s">
        <v>152</v>
      </c>
      <c r="I653" s="116" t="s">
        <v>152</v>
      </c>
      <c r="J653" s="119">
        <v>45029</v>
      </c>
    </row>
    <row r="654" spans="1:10" ht="15">
      <c r="A654" s="116" t="s">
        <v>74</v>
      </c>
      <c r="B654" s="116" t="s">
        <v>3698</v>
      </c>
      <c r="C654" s="116" t="s">
        <v>77</v>
      </c>
      <c r="D654" s="116" t="s">
        <v>78</v>
      </c>
      <c r="E654" s="116" t="s">
        <v>62</v>
      </c>
      <c r="F654" s="117">
        <v>1001461</v>
      </c>
      <c r="G654" s="118">
        <v>1550000</v>
      </c>
      <c r="H654" s="116" t="s">
        <v>65</v>
      </c>
      <c r="I654" s="116" t="s">
        <v>152</v>
      </c>
      <c r="J654" s="119">
        <v>45215</v>
      </c>
    </row>
    <row r="655" spans="1:10" ht="15">
      <c r="A655" s="116" t="s">
        <v>74</v>
      </c>
      <c r="B655" s="116" t="s">
        <v>3698</v>
      </c>
      <c r="C655" s="116" t="s">
        <v>77</v>
      </c>
      <c r="D655" s="116" t="s">
        <v>78</v>
      </c>
      <c r="E655" s="116" t="s">
        <v>62</v>
      </c>
      <c r="F655" s="117">
        <v>992942</v>
      </c>
      <c r="G655" s="118">
        <v>549900</v>
      </c>
      <c r="H655" s="116" t="s">
        <v>65</v>
      </c>
      <c r="I655" s="116" t="s">
        <v>152</v>
      </c>
      <c r="J655" s="119">
        <v>44929</v>
      </c>
    </row>
    <row r="656" spans="1:10" ht="15">
      <c r="A656" s="116" t="s">
        <v>74</v>
      </c>
      <c r="B656" s="116" t="s">
        <v>3698</v>
      </c>
      <c r="C656" s="116" t="s">
        <v>77</v>
      </c>
      <c r="D656" s="116" t="s">
        <v>107</v>
      </c>
      <c r="E656" s="116" t="s">
        <v>115</v>
      </c>
      <c r="F656" s="117">
        <v>997142</v>
      </c>
      <c r="G656" s="118">
        <v>260000</v>
      </c>
      <c r="H656" s="116" t="s">
        <v>65</v>
      </c>
      <c r="I656" s="116" t="s">
        <v>152</v>
      </c>
      <c r="J656" s="119">
        <v>45083</v>
      </c>
    </row>
    <row r="657" spans="1:10" ht="15">
      <c r="A657" s="116" t="s">
        <v>74</v>
      </c>
      <c r="B657" s="116" t="s">
        <v>3698</v>
      </c>
      <c r="C657" s="116" t="s">
        <v>77</v>
      </c>
      <c r="D657" s="116" t="s">
        <v>78</v>
      </c>
      <c r="E657" s="116" t="s">
        <v>62</v>
      </c>
      <c r="F657" s="117">
        <v>1001477</v>
      </c>
      <c r="G657" s="118">
        <v>590000</v>
      </c>
      <c r="H657" s="116" t="s">
        <v>65</v>
      </c>
      <c r="I657" s="116" t="s">
        <v>152</v>
      </c>
      <c r="J657" s="119">
        <v>45215</v>
      </c>
    </row>
    <row r="658" spans="1:10" ht="15">
      <c r="A658" s="116" t="s">
        <v>74</v>
      </c>
      <c r="B658" s="116" t="s">
        <v>3698</v>
      </c>
      <c r="C658" s="116" t="s">
        <v>144</v>
      </c>
      <c r="D658" s="116" t="s">
        <v>1951</v>
      </c>
      <c r="E658" s="116" t="s">
        <v>248</v>
      </c>
      <c r="F658" s="117">
        <v>998247</v>
      </c>
      <c r="G658" s="118">
        <v>700000</v>
      </c>
      <c r="H658" s="116" t="s">
        <v>65</v>
      </c>
      <c r="I658" s="116" t="s">
        <v>152</v>
      </c>
      <c r="J658" s="119">
        <v>45112</v>
      </c>
    </row>
    <row r="659" spans="1:10" ht="15">
      <c r="A659" s="116" t="s">
        <v>74</v>
      </c>
      <c r="B659" s="116" t="s">
        <v>3698</v>
      </c>
      <c r="C659" s="116" t="s">
        <v>77</v>
      </c>
      <c r="D659" s="116" t="s">
        <v>107</v>
      </c>
      <c r="E659" s="116" t="s">
        <v>115</v>
      </c>
      <c r="F659" s="117">
        <v>994913</v>
      </c>
      <c r="G659" s="118">
        <v>80000</v>
      </c>
      <c r="H659" s="116" t="s">
        <v>65</v>
      </c>
      <c r="I659" s="116" t="s">
        <v>152</v>
      </c>
      <c r="J659" s="119">
        <v>45008</v>
      </c>
    </row>
    <row r="660" spans="1:10" ht="15">
      <c r="A660" s="116" t="s">
        <v>74</v>
      </c>
      <c r="B660" s="116" t="s">
        <v>3698</v>
      </c>
      <c r="C660" s="116" t="s">
        <v>77</v>
      </c>
      <c r="D660" s="116" t="s">
        <v>107</v>
      </c>
      <c r="E660" s="116" t="s">
        <v>62</v>
      </c>
      <c r="F660" s="117">
        <v>997048</v>
      </c>
      <c r="G660" s="118">
        <v>950000</v>
      </c>
      <c r="H660" s="116" t="s">
        <v>65</v>
      </c>
      <c r="I660" s="116" t="s">
        <v>152</v>
      </c>
      <c r="J660" s="119">
        <v>45079</v>
      </c>
    </row>
    <row r="661" spans="1:10" ht="15">
      <c r="A661" s="116" t="s">
        <v>74</v>
      </c>
      <c r="B661" s="116" t="s">
        <v>3698</v>
      </c>
      <c r="C661" s="116" t="s">
        <v>77</v>
      </c>
      <c r="D661" s="116" t="s">
        <v>78</v>
      </c>
      <c r="E661" s="116" t="s">
        <v>87</v>
      </c>
      <c r="F661" s="117">
        <v>995242</v>
      </c>
      <c r="G661" s="118">
        <v>240000</v>
      </c>
      <c r="H661" s="116" t="s">
        <v>65</v>
      </c>
      <c r="I661" s="116" t="s">
        <v>152</v>
      </c>
      <c r="J661" s="119">
        <v>45020</v>
      </c>
    </row>
    <row r="662" spans="1:10" ht="15">
      <c r="A662" s="116" t="s">
        <v>74</v>
      </c>
      <c r="B662" s="116" t="s">
        <v>3698</v>
      </c>
      <c r="C662" s="116" t="s">
        <v>77</v>
      </c>
      <c r="D662" s="116" t="s">
        <v>94</v>
      </c>
      <c r="E662" s="116" t="s">
        <v>62</v>
      </c>
      <c r="F662" s="117">
        <v>999875</v>
      </c>
      <c r="G662" s="118">
        <v>959000</v>
      </c>
      <c r="H662" s="116" t="s">
        <v>65</v>
      </c>
      <c r="I662" s="116" t="s">
        <v>152</v>
      </c>
      <c r="J662" s="119">
        <v>45163</v>
      </c>
    </row>
    <row r="663" spans="1:10" ht="15">
      <c r="A663" s="116" t="s">
        <v>74</v>
      </c>
      <c r="B663" s="116" t="s">
        <v>3698</v>
      </c>
      <c r="C663" s="116" t="s">
        <v>77</v>
      </c>
      <c r="D663" s="116" t="s">
        <v>78</v>
      </c>
      <c r="E663" s="116" t="s">
        <v>87</v>
      </c>
      <c r="F663" s="117">
        <v>995453</v>
      </c>
      <c r="G663" s="118">
        <v>218000</v>
      </c>
      <c r="H663" s="116" t="s">
        <v>65</v>
      </c>
      <c r="I663" s="116" t="s">
        <v>152</v>
      </c>
      <c r="J663" s="119">
        <v>45027</v>
      </c>
    </row>
    <row r="664" spans="1:10" ht="15">
      <c r="A664" s="116" t="s">
        <v>74</v>
      </c>
      <c r="B664" s="116" t="s">
        <v>3698</v>
      </c>
      <c r="C664" s="116" t="s">
        <v>77</v>
      </c>
      <c r="D664" s="116" t="s">
        <v>107</v>
      </c>
      <c r="E664" s="116" t="s">
        <v>62</v>
      </c>
      <c r="F664" s="117">
        <v>994899</v>
      </c>
      <c r="G664" s="118">
        <v>437500</v>
      </c>
      <c r="H664" s="116" t="s">
        <v>65</v>
      </c>
      <c r="I664" s="116" t="s">
        <v>152</v>
      </c>
      <c r="J664" s="119">
        <v>45007</v>
      </c>
    </row>
    <row r="665" spans="1:10" ht="15">
      <c r="A665" s="116" t="s">
        <v>74</v>
      </c>
      <c r="B665" s="116" t="s">
        <v>3698</v>
      </c>
      <c r="C665" s="116" t="s">
        <v>82</v>
      </c>
      <c r="D665" s="116" t="s">
        <v>188</v>
      </c>
      <c r="E665" s="116" t="s">
        <v>62</v>
      </c>
      <c r="F665" s="117">
        <v>995173</v>
      </c>
      <c r="G665" s="118">
        <v>750000</v>
      </c>
      <c r="H665" s="116" t="s">
        <v>65</v>
      </c>
      <c r="I665" s="116" t="s">
        <v>152</v>
      </c>
      <c r="J665" s="119">
        <v>45016</v>
      </c>
    </row>
    <row r="666" spans="1:10" ht="15">
      <c r="A666" s="116" t="s">
        <v>74</v>
      </c>
      <c r="B666" s="116" t="s">
        <v>3698</v>
      </c>
      <c r="C666" s="116" t="s">
        <v>77</v>
      </c>
      <c r="D666" s="116" t="s">
        <v>78</v>
      </c>
      <c r="E666" s="116" t="s">
        <v>62</v>
      </c>
      <c r="F666" s="117">
        <v>999920</v>
      </c>
      <c r="G666" s="118">
        <v>435000</v>
      </c>
      <c r="H666" s="116" t="s">
        <v>65</v>
      </c>
      <c r="I666" s="116" t="s">
        <v>152</v>
      </c>
      <c r="J666" s="119">
        <v>45166</v>
      </c>
    </row>
    <row r="667" spans="1:10" ht="15">
      <c r="A667" s="116" t="s">
        <v>74</v>
      </c>
      <c r="B667" s="116" t="s">
        <v>3698</v>
      </c>
      <c r="C667" s="116" t="s">
        <v>77</v>
      </c>
      <c r="D667" s="116" t="s">
        <v>107</v>
      </c>
      <c r="E667" s="116" t="s">
        <v>62</v>
      </c>
      <c r="F667" s="117">
        <v>995231</v>
      </c>
      <c r="G667" s="118">
        <v>420000</v>
      </c>
      <c r="H667" s="116" t="s">
        <v>65</v>
      </c>
      <c r="I667" s="116" t="s">
        <v>152</v>
      </c>
      <c r="J667" s="119">
        <v>45020</v>
      </c>
    </row>
    <row r="668" spans="1:10" ht="15">
      <c r="A668" s="116" t="s">
        <v>74</v>
      </c>
      <c r="B668" s="116" t="s">
        <v>3698</v>
      </c>
      <c r="C668" s="116" t="s">
        <v>77</v>
      </c>
      <c r="D668" s="116" t="s">
        <v>78</v>
      </c>
      <c r="E668" s="116" t="s">
        <v>62</v>
      </c>
      <c r="F668" s="117">
        <v>994940</v>
      </c>
      <c r="G668" s="118">
        <v>1000000</v>
      </c>
      <c r="H668" s="116" t="s">
        <v>65</v>
      </c>
      <c r="I668" s="116" t="s">
        <v>152</v>
      </c>
      <c r="J668" s="119">
        <v>45009</v>
      </c>
    </row>
    <row r="669" spans="1:10" ht="15">
      <c r="A669" s="116" t="s">
        <v>74</v>
      </c>
      <c r="B669" s="116" t="s">
        <v>3698</v>
      </c>
      <c r="C669" s="116" t="s">
        <v>82</v>
      </c>
      <c r="D669" s="116" t="s">
        <v>188</v>
      </c>
      <c r="E669" s="116" t="s">
        <v>62</v>
      </c>
      <c r="F669" s="117">
        <v>1000169</v>
      </c>
      <c r="G669" s="118">
        <v>745000</v>
      </c>
      <c r="H669" s="116" t="s">
        <v>65</v>
      </c>
      <c r="I669" s="116" t="s">
        <v>152</v>
      </c>
      <c r="J669" s="119">
        <v>45174</v>
      </c>
    </row>
    <row r="670" spans="1:10" ht="15">
      <c r="A670" s="116" t="s">
        <v>74</v>
      </c>
      <c r="B670" s="116" t="s">
        <v>3698</v>
      </c>
      <c r="C670" s="116" t="s">
        <v>70</v>
      </c>
      <c r="D670" s="116" t="s">
        <v>496</v>
      </c>
      <c r="E670" s="116" t="s">
        <v>62</v>
      </c>
      <c r="F670" s="117">
        <v>999936</v>
      </c>
      <c r="G670" s="118">
        <v>450000</v>
      </c>
      <c r="H670" s="116" t="s">
        <v>65</v>
      </c>
      <c r="I670" s="116" t="s">
        <v>152</v>
      </c>
      <c r="J670" s="119">
        <v>45166</v>
      </c>
    </row>
    <row r="671" spans="1:10" ht="15">
      <c r="A671" s="116" t="s">
        <v>74</v>
      </c>
      <c r="B671" s="116" t="s">
        <v>3698</v>
      </c>
      <c r="C671" s="116" t="s">
        <v>893</v>
      </c>
      <c r="D671" s="116" t="s">
        <v>894</v>
      </c>
      <c r="E671" s="116" t="s">
        <v>62</v>
      </c>
      <c r="F671" s="117">
        <v>1001643</v>
      </c>
      <c r="G671" s="118">
        <v>360000</v>
      </c>
      <c r="H671" s="116" t="s">
        <v>65</v>
      </c>
      <c r="I671" s="116" t="s">
        <v>152</v>
      </c>
      <c r="J671" s="119">
        <v>45219</v>
      </c>
    </row>
    <row r="672" spans="1:10" ht="15">
      <c r="A672" s="116" t="s">
        <v>74</v>
      </c>
      <c r="B672" s="116" t="s">
        <v>3698</v>
      </c>
      <c r="C672" s="116" t="s">
        <v>82</v>
      </c>
      <c r="D672" s="116" t="s">
        <v>83</v>
      </c>
      <c r="E672" s="116" t="s">
        <v>62</v>
      </c>
      <c r="F672" s="117">
        <v>995418</v>
      </c>
      <c r="G672" s="118">
        <v>460000</v>
      </c>
      <c r="H672" s="116" t="s">
        <v>65</v>
      </c>
      <c r="I672" s="116" t="s">
        <v>152</v>
      </c>
      <c r="J672" s="119">
        <v>45026</v>
      </c>
    </row>
    <row r="673" spans="1:10" ht="15">
      <c r="A673" s="116" t="s">
        <v>74</v>
      </c>
      <c r="B673" s="116" t="s">
        <v>3698</v>
      </c>
      <c r="C673" s="116" t="s">
        <v>77</v>
      </c>
      <c r="D673" s="116" t="s">
        <v>107</v>
      </c>
      <c r="E673" s="116" t="s">
        <v>62</v>
      </c>
      <c r="F673" s="117">
        <v>995422</v>
      </c>
      <c r="G673" s="118">
        <v>445000</v>
      </c>
      <c r="H673" s="116" t="s">
        <v>65</v>
      </c>
      <c r="I673" s="116" t="s">
        <v>152</v>
      </c>
      <c r="J673" s="119">
        <v>45026</v>
      </c>
    </row>
    <row r="674" spans="1:10" ht="15">
      <c r="A674" s="116" t="s">
        <v>74</v>
      </c>
      <c r="B674" s="116" t="s">
        <v>3698</v>
      </c>
      <c r="C674" s="116" t="s">
        <v>77</v>
      </c>
      <c r="D674" s="116" t="s">
        <v>107</v>
      </c>
      <c r="E674" s="116" t="s">
        <v>62</v>
      </c>
      <c r="F674" s="117">
        <v>997014</v>
      </c>
      <c r="G674" s="118">
        <v>870000</v>
      </c>
      <c r="H674" s="116" t="s">
        <v>152</v>
      </c>
      <c r="I674" s="116" t="s">
        <v>152</v>
      </c>
      <c r="J674" s="119">
        <v>45078</v>
      </c>
    </row>
    <row r="675" spans="1:10" ht="15">
      <c r="A675" s="116" t="s">
        <v>74</v>
      </c>
      <c r="B675" s="116" t="s">
        <v>3698</v>
      </c>
      <c r="C675" s="116" t="s">
        <v>70</v>
      </c>
      <c r="D675" s="116" t="s">
        <v>496</v>
      </c>
      <c r="E675" s="116" t="s">
        <v>159</v>
      </c>
      <c r="F675" s="117">
        <v>1001764</v>
      </c>
      <c r="G675" s="118">
        <v>350000</v>
      </c>
      <c r="H675" s="116" t="s">
        <v>65</v>
      </c>
      <c r="I675" s="116" t="s">
        <v>152</v>
      </c>
      <c r="J675" s="119">
        <v>45224</v>
      </c>
    </row>
    <row r="676" spans="1:10" ht="15">
      <c r="A676" s="116" t="s">
        <v>74</v>
      </c>
      <c r="B676" s="116" t="s">
        <v>3698</v>
      </c>
      <c r="C676" s="116" t="s">
        <v>70</v>
      </c>
      <c r="D676" s="116" t="s">
        <v>371</v>
      </c>
      <c r="E676" s="116" t="s">
        <v>62</v>
      </c>
      <c r="F676" s="117">
        <v>1000144</v>
      </c>
      <c r="G676" s="118">
        <v>812500</v>
      </c>
      <c r="H676" s="116" t="s">
        <v>65</v>
      </c>
      <c r="I676" s="116" t="s">
        <v>152</v>
      </c>
      <c r="J676" s="119">
        <v>45170</v>
      </c>
    </row>
    <row r="677" spans="1:10" ht="15">
      <c r="A677" s="116" t="s">
        <v>74</v>
      </c>
      <c r="B677" s="116" t="s">
        <v>3698</v>
      </c>
      <c r="C677" s="116" t="s">
        <v>77</v>
      </c>
      <c r="D677" s="116" t="s">
        <v>78</v>
      </c>
      <c r="E677" s="116" t="s">
        <v>62</v>
      </c>
      <c r="F677" s="117">
        <v>997117</v>
      </c>
      <c r="G677" s="118">
        <v>430000</v>
      </c>
      <c r="H677" s="116" t="s">
        <v>65</v>
      </c>
      <c r="I677" s="116" t="s">
        <v>152</v>
      </c>
      <c r="J677" s="119">
        <v>45082</v>
      </c>
    </row>
    <row r="678" spans="1:10" ht="15">
      <c r="A678" s="116" t="s">
        <v>74</v>
      </c>
      <c r="B678" s="116" t="s">
        <v>3698</v>
      </c>
      <c r="C678" s="116" t="s">
        <v>144</v>
      </c>
      <c r="D678" s="116" t="s">
        <v>184</v>
      </c>
      <c r="E678" s="116" t="s">
        <v>62</v>
      </c>
      <c r="F678" s="117">
        <v>995521</v>
      </c>
      <c r="G678" s="118">
        <v>455000</v>
      </c>
      <c r="H678" s="116" t="s">
        <v>65</v>
      </c>
      <c r="I678" s="116" t="s">
        <v>152</v>
      </c>
      <c r="J678" s="119">
        <v>45029</v>
      </c>
    </row>
    <row r="679" spans="1:10" ht="15">
      <c r="A679" s="116" t="s">
        <v>74</v>
      </c>
      <c r="B679" s="116" t="s">
        <v>3698</v>
      </c>
      <c r="C679" s="116" t="s">
        <v>77</v>
      </c>
      <c r="D679" s="116" t="s">
        <v>107</v>
      </c>
      <c r="E679" s="116" t="s">
        <v>62</v>
      </c>
      <c r="F679" s="117">
        <v>997043</v>
      </c>
      <c r="G679" s="118">
        <v>530000</v>
      </c>
      <c r="H679" s="116" t="s">
        <v>65</v>
      </c>
      <c r="I679" s="116" t="s">
        <v>152</v>
      </c>
      <c r="J679" s="119">
        <v>45079</v>
      </c>
    </row>
    <row r="680" spans="1:10" ht="15">
      <c r="A680" s="116" t="s">
        <v>74</v>
      </c>
      <c r="B680" s="116" t="s">
        <v>3698</v>
      </c>
      <c r="C680" s="116" t="s">
        <v>82</v>
      </c>
      <c r="D680" s="116" t="s">
        <v>83</v>
      </c>
      <c r="E680" s="116" t="s">
        <v>87</v>
      </c>
      <c r="F680" s="117">
        <v>1001319</v>
      </c>
      <c r="G680" s="118">
        <v>365000</v>
      </c>
      <c r="H680" s="116" t="s">
        <v>65</v>
      </c>
      <c r="I680" s="116" t="s">
        <v>152</v>
      </c>
      <c r="J680" s="119">
        <v>45209</v>
      </c>
    </row>
    <row r="681" spans="1:10" ht="15">
      <c r="A681" s="116" t="s">
        <v>74</v>
      </c>
      <c r="B681" s="116" t="s">
        <v>3698</v>
      </c>
      <c r="C681" s="116" t="s">
        <v>77</v>
      </c>
      <c r="D681" s="116" t="s">
        <v>78</v>
      </c>
      <c r="E681" s="116" t="s">
        <v>62</v>
      </c>
      <c r="F681" s="117">
        <v>995183</v>
      </c>
      <c r="G681" s="118">
        <v>388000</v>
      </c>
      <c r="H681" s="116" t="s">
        <v>65</v>
      </c>
      <c r="I681" s="116" t="s">
        <v>152</v>
      </c>
      <c r="J681" s="119">
        <v>45019</v>
      </c>
    </row>
    <row r="682" spans="1:10" ht="15">
      <c r="A682" s="116" t="s">
        <v>74</v>
      </c>
      <c r="B682" s="116" t="s">
        <v>3698</v>
      </c>
      <c r="C682" s="116" t="s">
        <v>893</v>
      </c>
      <c r="D682" s="116" t="s">
        <v>1066</v>
      </c>
      <c r="E682" s="116" t="s">
        <v>115</v>
      </c>
      <c r="F682" s="117">
        <v>995232</v>
      </c>
      <c r="G682" s="118">
        <v>259000</v>
      </c>
      <c r="H682" s="116" t="s">
        <v>65</v>
      </c>
      <c r="I682" s="116" t="s">
        <v>152</v>
      </c>
      <c r="J682" s="119">
        <v>45020</v>
      </c>
    </row>
    <row r="683" spans="1:10" ht="15">
      <c r="A683" s="116" t="s">
        <v>74</v>
      </c>
      <c r="B683" s="116" t="s">
        <v>3698</v>
      </c>
      <c r="C683" s="116" t="s">
        <v>77</v>
      </c>
      <c r="D683" s="116" t="s">
        <v>78</v>
      </c>
      <c r="E683" s="116" t="s">
        <v>62</v>
      </c>
      <c r="F683" s="117">
        <v>1000146</v>
      </c>
      <c r="G683" s="118">
        <v>645000</v>
      </c>
      <c r="H683" s="116" t="s">
        <v>65</v>
      </c>
      <c r="I683" s="116" t="s">
        <v>152</v>
      </c>
      <c r="J683" s="119">
        <v>45170</v>
      </c>
    </row>
    <row r="684" spans="1:10" ht="15">
      <c r="A684" s="116" t="s">
        <v>74</v>
      </c>
      <c r="B684" s="116" t="s">
        <v>3698</v>
      </c>
      <c r="C684" s="116" t="s">
        <v>77</v>
      </c>
      <c r="D684" s="116" t="s">
        <v>107</v>
      </c>
      <c r="E684" s="116" t="s">
        <v>76</v>
      </c>
      <c r="F684" s="117">
        <v>995492</v>
      </c>
      <c r="G684" s="118">
        <v>490000</v>
      </c>
      <c r="H684" s="116" t="s">
        <v>65</v>
      </c>
      <c r="I684" s="116" t="s">
        <v>152</v>
      </c>
      <c r="J684" s="119">
        <v>45028</v>
      </c>
    </row>
    <row r="685" spans="1:10" ht="15">
      <c r="A685" s="116" t="s">
        <v>74</v>
      </c>
      <c r="B685" s="116" t="s">
        <v>3698</v>
      </c>
      <c r="C685" s="116" t="s">
        <v>77</v>
      </c>
      <c r="D685" s="116" t="s">
        <v>107</v>
      </c>
      <c r="E685" s="116" t="s">
        <v>115</v>
      </c>
      <c r="F685" s="117">
        <v>995202</v>
      </c>
      <c r="G685" s="118">
        <v>40000</v>
      </c>
      <c r="H685" s="116" t="s">
        <v>65</v>
      </c>
      <c r="I685" s="116" t="s">
        <v>152</v>
      </c>
      <c r="J685" s="119">
        <v>45019</v>
      </c>
    </row>
    <row r="686" spans="1:10" ht="15">
      <c r="A686" s="116" t="s">
        <v>74</v>
      </c>
      <c r="B686" s="116" t="s">
        <v>3698</v>
      </c>
      <c r="C686" s="116" t="s">
        <v>77</v>
      </c>
      <c r="D686" s="116" t="s">
        <v>107</v>
      </c>
      <c r="E686" s="116" t="s">
        <v>62</v>
      </c>
      <c r="F686" s="117">
        <v>995206</v>
      </c>
      <c r="G686" s="118">
        <v>2550000</v>
      </c>
      <c r="H686" s="116" t="s">
        <v>65</v>
      </c>
      <c r="I686" s="116" t="s">
        <v>152</v>
      </c>
      <c r="J686" s="119">
        <v>45019</v>
      </c>
    </row>
    <row r="687" spans="1:10" ht="15">
      <c r="A687" s="116" t="s">
        <v>74</v>
      </c>
      <c r="B687" s="116" t="s">
        <v>3698</v>
      </c>
      <c r="C687" s="116" t="s">
        <v>77</v>
      </c>
      <c r="D687" s="116" t="s">
        <v>107</v>
      </c>
      <c r="E687" s="116" t="s">
        <v>62</v>
      </c>
      <c r="F687" s="117">
        <v>995209</v>
      </c>
      <c r="G687" s="118">
        <v>689000</v>
      </c>
      <c r="H687" s="116" t="s">
        <v>152</v>
      </c>
      <c r="I687" s="116" t="s">
        <v>152</v>
      </c>
      <c r="J687" s="119">
        <v>45019</v>
      </c>
    </row>
    <row r="688" spans="1:10" ht="15">
      <c r="A688" s="116" t="s">
        <v>74</v>
      </c>
      <c r="B688" s="116" t="s">
        <v>3698</v>
      </c>
      <c r="C688" s="116" t="s">
        <v>77</v>
      </c>
      <c r="D688" s="116" t="s">
        <v>107</v>
      </c>
      <c r="E688" s="116" t="s">
        <v>62</v>
      </c>
      <c r="F688" s="117">
        <v>995501</v>
      </c>
      <c r="G688" s="118">
        <v>688000</v>
      </c>
      <c r="H688" s="116" t="s">
        <v>65</v>
      </c>
      <c r="I688" s="116" t="s">
        <v>152</v>
      </c>
      <c r="J688" s="119">
        <v>45028</v>
      </c>
    </row>
    <row r="689" spans="1:10" ht="15">
      <c r="A689" s="116" t="s">
        <v>74</v>
      </c>
      <c r="B689" s="116" t="s">
        <v>3698</v>
      </c>
      <c r="C689" s="116" t="s">
        <v>77</v>
      </c>
      <c r="D689" s="116" t="s">
        <v>78</v>
      </c>
      <c r="E689" s="116" t="s">
        <v>62</v>
      </c>
      <c r="F689" s="117">
        <v>1000070</v>
      </c>
      <c r="G689" s="118">
        <v>865000</v>
      </c>
      <c r="H689" s="116" t="s">
        <v>65</v>
      </c>
      <c r="I689" s="116" t="s">
        <v>152</v>
      </c>
      <c r="J689" s="119">
        <v>45169</v>
      </c>
    </row>
    <row r="690" spans="1:10" ht="15">
      <c r="A690" s="116" t="s">
        <v>74</v>
      </c>
      <c r="B690" s="116" t="s">
        <v>3698</v>
      </c>
      <c r="C690" s="116" t="s">
        <v>77</v>
      </c>
      <c r="D690" s="116" t="s">
        <v>78</v>
      </c>
      <c r="E690" s="116" t="s">
        <v>62</v>
      </c>
      <c r="F690" s="117">
        <v>1001278</v>
      </c>
      <c r="G690" s="118">
        <v>46000</v>
      </c>
      <c r="H690" s="116" t="s">
        <v>65</v>
      </c>
      <c r="I690" s="116" t="s">
        <v>152</v>
      </c>
      <c r="J690" s="119">
        <v>45208</v>
      </c>
    </row>
    <row r="691" spans="1:10" ht="15">
      <c r="A691" s="116" t="s">
        <v>74</v>
      </c>
      <c r="B691" s="116" t="s">
        <v>3698</v>
      </c>
      <c r="C691" s="116" t="s">
        <v>77</v>
      </c>
      <c r="D691" s="116" t="s">
        <v>107</v>
      </c>
      <c r="E691" s="116" t="s">
        <v>62</v>
      </c>
      <c r="F691" s="117">
        <v>995189</v>
      </c>
      <c r="G691" s="118">
        <v>8750000</v>
      </c>
      <c r="H691" s="116" t="s">
        <v>65</v>
      </c>
      <c r="I691" s="116" t="s">
        <v>152</v>
      </c>
      <c r="J691" s="119">
        <v>45019</v>
      </c>
    </row>
    <row r="692" spans="1:10" ht="15">
      <c r="A692" s="116" t="s">
        <v>74</v>
      </c>
      <c r="B692" s="116" t="s">
        <v>3698</v>
      </c>
      <c r="C692" s="116" t="s">
        <v>77</v>
      </c>
      <c r="D692" s="116" t="s">
        <v>78</v>
      </c>
      <c r="E692" s="116" t="s">
        <v>62</v>
      </c>
      <c r="F692" s="117">
        <v>1000511</v>
      </c>
      <c r="G692" s="118">
        <v>625000</v>
      </c>
      <c r="H692" s="116" t="s">
        <v>65</v>
      </c>
      <c r="I692" s="116" t="s">
        <v>152</v>
      </c>
      <c r="J692" s="119">
        <v>45184</v>
      </c>
    </row>
    <row r="693" spans="1:10" ht="15">
      <c r="A693" s="116" t="s">
        <v>74</v>
      </c>
      <c r="B693" s="116" t="s">
        <v>3698</v>
      </c>
      <c r="C693" s="116" t="s">
        <v>77</v>
      </c>
      <c r="D693" s="116" t="s">
        <v>107</v>
      </c>
      <c r="E693" s="116" t="s">
        <v>115</v>
      </c>
      <c r="F693" s="117">
        <v>993577</v>
      </c>
      <c r="G693" s="118">
        <v>670000</v>
      </c>
      <c r="H693" s="116" t="s">
        <v>65</v>
      </c>
      <c r="I693" s="116" t="s">
        <v>152</v>
      </c>
      <c r="J693" s="119">
        <v>44958</v>
      </c>
    </row>
    <row r="694" spans="1:10" ht="15">
      <c r="A694" s="116" t="s">
        <v>74</v>
      </c>
      <c r="B694" s="116" t="s">
        <v>3698</v>
      </c>
      <c r="C694" s="116" t="s">
        <v>77</v>
      </c>
      <c r="D694" s="116" t="s">
        <v>78</v>
      </c>
      <c r="E694" s="116" t="s">
        <v>115</v>
      </c>
      <c r="F694" s="117">
        <v>993961</v>
      </c>
      <c r="G694" s="118">
        <v>315000</v>
      </c>
      <c r="H694" s="116" t="s">
        <v>65</v>
      </c>
      <c r="I694" s="116" t="s">
        <v>152</v>
      </c>
      <c r="J694" s="119">
        <v>44974</v>
      </c>
    </row>
    <row r="695" spans="1:10" ht="15">
      <c r="A695" s="116" t="s">
        <v>74</v>
      </c>
      <c r="B695" s="116" t="s">
        <v>3698</v>
      </c>
      <c r="C695" s="116" t="s">
        <v>77</v>
      </c>
      <c r="D695" s="116" t="s">
        <v>107</v>
      </c>
      <c r="E695" s="116" t="s">
        <v>62</v>
      </c>
      <c r="F695" s="117">
        <v>993963</v>
      </c>
      <c r="G695" s="118">
        <v>750000</v>
      </c>
      <c r="H695" s="116" t="s">
        <v>65</v>
      </c>
      <c r="I695" s="116" t="s">
        <v>152</v>
      </c>
      <c r="J695" s="119">
        <v>44974</v>
      </c>
    </row>
    <row r="696" spans="1:10" ht="15">
      <c r="A696" s="116" t="s">
        <v>74</v>
      </c>
      <c r="B696" s="116" t="s">
        <v>3698</v>
      </c>
      <c r="C696" s="116" t="s">
        <v>82</v>
      </c>
      <c r="D696" s="116" t="s">
        <v>83</v>
      </c>
      <c r="E696" s="116" t="s">
        <v>62</v>
      </c>
      <c r="F696" s="117">
        <v>993989</v>
      </c>
      <c r="G696" s="118">
        <v>595000</v>
      </c>
      <c r="H696" s="116" t="s">
        <v>65</v>
      </c>
      <c r="I696" s="116" t="s">
        <v>152</v>
      </c>
      <c r="J696" s="119">
        <v>44974</v>
      </c>
    </row>
    <row r="697" spans="1:10" ht="15">
      <c r="A697" s="116" t="s">
        <v>74</v>
      </c>
      <c r="B697" s="116" t="s">
        <v>3698</v>
      </c>
      <c r="C697" s="116" t="s">
        <v>70</v>
      </c>
      <c r="D697" s="116" t="s">
        <v>496</v>
      </c>
      <c r="E697" s="116" t="s">
        <v>62</v>
      </c>
      <c r="F697" s="117">
        <v>999348</v>
      </c>
      <c r="G697" s="118">
        <v>845000</v>
      </c>
      <c r="H697" s="116" t="s">
        <v>65</v>
      </c>
      <c r="I697" s="116" t="s">
        <v>152</v>
      </c>
      <c r="J697" s="119">
        <v>45147</v>
      </c>
    </row>
    <row r="698" spans="1:10" ht="15">
      <c r="A698" s="116" t="s">
        <v>74</v>
      </c>
      <c r="B698" s="116" t="s">
        <v>3698</v>
      </c>
      <c r="C698" s="116" t="s">
        <v>893</v>
      </c>
      <c r="D698" s="116" t="s">
        <v>1066</v>
      </c>
      <c r="E698" s="116" t="s">
        <v>62</v>
      </c>
      <c r="F698" s="117">
        <v>1002977</v>
      </c>
      <c r="G698" s="118">
        <v>250000</v>
      </c>
      <c r="H698" s="116" t="s">
        <v>65</v>
      </c>
      <c r="I698" s="116" t="s">
        <v>152</v>
      </c>
      <c r="J698" s="119">
        <v>45266</v>
      </c>
    </row>
    <row r="699" spans="1:10" ht="15">
      <c r="A699" s="116" t="s">
        <v>74</v>
      </c>
      <c r="B699" s="116" t="s">
        <v>3698</v>
      </c>
      <c r="C699" s="116" t="s">
        <v>77</v>
      </c>
      <c r="D699" s="116" t="s">
        <v>107</v>
      </c>
      <c r="E699" s="116" t="s">
        <v>115</v>
      </c>
      <c r="F699" s="117">
        <v>994764</v>
      </c>
      <c r="G699" s="118">
        <v>40000</v>
      </c>
      <c r="H699" s="116" t="s">
        <v>65</v>
      </c>
      <c r="I699" s="116" t="s">
        <v>152</v>
      </c>
      <c r="J699" s="119">
        <v>45002</v>
      </c>
    </row>
    <row r="700" spans="1:10" ht="15">
      <c r="A700" s="116" t="s">
        <v>74</v>
      </c>
      <c r="B700" s="116" t="s">
        <v>3698</v>
      </c>
      <c r="C700" s="116" t="s">
        <v>77</v>
      </c>
      <c r="D700" s="116" t="s">
        <v>107</v>
      </c>
      <c r="E700" s="116" t="s">
        <v>62</v>
      </c>
      <c r="F700" s="117">
        <v>994323</v>
      </c>
      <c r="G700" s="118">
        <v>537500</v>
      </c>
      <c r="H700" s="116" t="s">
        <v>65</v>
      </c>
      <c r="I700" s="116" t="s">
        <v>152</v>
      </c>
      <c r="J700" s="119">
        <v>44984</v>
      </c>
    </row>
    <row r="701" spans="1:10" ht="15">
      <c r="A701" s="116" t="s">
        <v>74</v>
      </c>
      <c r="B701" s="116" t="s">
        <v>3698</v>
      </c>
      <c r="C701" s="116" t="s">
        <v>70</v>
      </c>
      <c r="D701" s="116" t="s">
        <v>2599</v>
      </c>
      <c r="E701" s="116" t="s">
        <v>115</v>
      </c>
      <c r="F701" s="117">
        <v>999429</v>
      </c>
      <c r="G701" s="118">
        <v>135000</v>
      </c>
      <c r="H701" s="116" t="s">
        <v>65</v>
      </c>
      <c r="I701" s="116" t="s">
        <v>152</v>
      </c>
      <c r="J701" s="119">
        <v>45149</v>
      </c>
    </row>
    <row r="702" spans="1:10" ht="15">
      <c r="A702" s="116" t="s">
        <v>74</v>
      </c>
      <c r="B702" s="116" t="s">
        <v>3698</v>
      </c>
      <c r="C702" s="116" t="s">
        <v>144</v>
      </c>
      <c r="D702" s="116" t="s">
        <v>561</v>
      </c>
      <c r="E702" s="116" t="s">
        <v>62</v>
      </c>
      <c r="F702" s="117">
        <v>1000509</v>
      </c>
      <c r="G702" s="118">
        <v>725000</v>
      </c>
      <c r="H702" s="116" t="s">
        <v>65</v>
      </c>
      <c r="I702" s="116" t="s">
        <v>152</v>
      </c>
      <c r="J702" s="119">
        <v>45184</v>
      </c>
    </row>
    <row r="703" spans="1:10" ht="15">
      <c r="A703" s="116" t="s">
        <v>74</v>
      </c>
      <c r="B703" s="116" t="s">
        <v>3698</v>
      </c>
      <c r="C703" s="116" t="s">
        <v>77</v>
      </c>
      <c r="D703" s="116" t="s">
        <v>107</v>
      </c>
      <c r="E703" s="116" t="s">
        <v>62</v>
      </c>
      <c r="F703" s="117">
        <v>994343</v>
      </c>
      <c r="G703" s="118">
        <v>650000</v>
      </c>
      <c r="H703" s="116" t="s">
        <v>152</v>
      </c>
      <c r="I703" s="116" t="s">
        <v>152</v>
      </c>
      <c r="J703" s="119">
        <v>44985</v>
      </c>
    </row>
    <row r="704" spans="1:10" ht="15">
      <c r="A704" s="116" t="s">
        <v>74</v>
      </c>
      <c r="B704" s="116" t="s">
        <v>3698</v>
      </c>
      <c r="C704" s="116" t="s">
        <v>77</v>
      </c>
      <c r="D704" s="116" t="s">
        <v>107</v>
      </c>
      <c r="E704" s="116" t="s">
        <v>62</v>
      </c>
      <c r="F704" s="117">
        <v>994350</v>
      </c>
      <c r="G704" s="118">
        <v>392000</v>
      </c>
      <c r="H704" s="116" t="s">
        <v>152</v>
      </c>
      <c r="I704" s="116" t="s">
        <v>152</v>
      </c>
      <c r="J704" s="119">
        <v>44985</v>
      </c>
    </row>
    <row r="705" spans="1:10" ht="15">
      <c r="A705" s="116" t="s">
        <v>74</v>
      </c>
      <c r="B705" s="116" t="s">
        <v>3698</v>
      </c>
      <c r="C705" s="116" t="s">
        <v>77</v>
      </c>
      <c r="D705" s="116" t="s">
        <v>107</v>
      </c>
      <c r="E705" s="116" t="s">
        <v>62</v>
      </c>
      <c r="F705" s="117">
        <v>994365</v>
      </c>
      <c r="G705" s="118">
        <v>639000</v>
      </c>
      <c r="H705" s="116" t="s">
        <v>152</v>
      </c>
      <c r="I705" s="116" t="s">
        <v>152</v>
      </c>
      <c r="J705" s="119">
        <v>44985</v>
      </c>
    </row>
    <row r="706" spans="1:10" ht="15">
      <c r="A706" s="116" t="s">
        <v>74</v>
      </c>
      <c r="B706" s="116" t="s">
        <v>3698</v>
      </c>
      <c r="C706" s="116" t="s">
        <v>82</v>
      </c>
      <c r="D706" s="116" t="s">
        <v>83</v>
      </c>
      <c r="E706" s="116" t="s">
        <v>62</v>
      </c>
      <c r="F706" s="117">
        <v>1003022</v>
      </c>
      <c r="G706" s="118">
        <v>715000</v>
      </c>
      <c r="H706" s="116" t="s">
        <v>65</v>
      </c>
      <c r="I706" s="116" t="s">
        <v>152</v>
      </c>
      <c r="J706" s="119">
        <v>45268</v>
      </c>
    </row>
    <row r="707" spans="1:10" ht="15">
      <c r="A707" s="116" t="s">
        <v>74</v>
      </c>
      <c r="B707" s="116" t="s">
        <v>3698</v>
      </c>
      <c r="C707" s="116" t="s">
        <v>82</v>
      </c>
      <c r="D707" s="116" t="s">
        <v>188</v>
      </c>
      <c r="E707" s="116" t="s">
        <v>62</v>
      </c>
      <c r="F707" s="117">
        <v>999339</v>
      </c>
      <c r="G707" s="118">
        <v>1450000</v>
      </c>
      <c r="H707" s="116" t="s">
        <v>152</v>
      </c>
      <c r="I707" s="116" t="s">
        <v>152</v>
      </c>
      <c r="J707" s="119">
        <v>45147</v>
      </c>
    </row>
    <row r="708" spans="1:10" ht="15">
      <c r="A708" s="116" t="s">
        <v>74</v>
      </c>
      <c r="B708" s="116" t="s">
        <v>3698</v>
      </c>
      <c r="C708" s="116" t="s">
        <v>77</v>
      </c>
      <c r="D708" s="116" t="s">
        <v>107</v>
      </c>
      <c r="E708" s="116" t="s">
        <v>62</v>
      </c>
      <c r="F708" s="117">
        <v>994305</v>
      </c>
      <c r="G708" s="118">
        <v>846876</v>
      </c>
      <c r="H708" s="116" t="s">
        <v>152</v>
      </c>
      <c r="I708" s="116" t="s">
        <v>152</v>
      </c>
      <c r="J708" s="119">
        <v>44984</v>
      </c>
    </row>
    <row r="709" spans="1:10" ht="15">
      <c r="A709" s="116" t="s">
        <v>74</v>
      </c>
      <c r="B709" s="116" t="s">
        <v>3698</v>
      </c>
      <c r="C709" s="116" t="s">
        <v>77</v>
      </c>
      <c r="D709" s="116" t="s">
        <v>78</v>
      </c>
      <c r="E709" s="116" t="s">
        <v>62</v>
      </c>
      <c r="F709" s="117">
        <v>992929</v>
      </c>
      <c r="G709" s="118">
        <v>1110000</v>
      </c>
      <c r="H709" s="116" t="s">
        <v>65</v>
      </c>
      <c r="I709" s="116" t="s">
        <v>152</v>
      </c>
      <c r="J709" s="119">
        <v>44929</v>
      </c>
    </row>
    <row r="710" spans="1:10" ht="15">
      <c r="A710" s="116" t="s">
        <v>74</v>
      </c>
      <c r="B710" s="116" t="s">
        <v>3698</v>
      </c>
      <c r="C710" s="116" t="s">
        <v>77</v>
      </c>
      <c r="D710" s="116" t="s">
        <v>78</v>
      </c>
      <c r="E710" s="116" t="s">
        <v>115</v>
      </c>
      <c r="F710" s="117">
        <v>993322</v>
      </c>
      <c r="G710" s="118">
        <v>550000</v>
      </c>
      <c r="H710" s="116" t="s">
        <v>65</v>
      </c>
      <c r="I710" s="116" t="s">
        <v>152</v>
      </c>
      <c r="J710" s="119">
        <v>44946</v>
      </c>
    </row>
    <row r="711" spans="1:10" ht="15">
      <c r="A711" s="116" t="s">
        <v>74</v>
      </c>
      <c r="B711" s="116" t="s">
        <v>3698</v>
      </c>
      <c r="C711" s="116" t="s">
        <v>77</v>
      </c>
      <c r="D711" s="116" t="s">
        <v>107</v>
      </c>
      <c r="E711" s="116" t="s">
        <v>62</v>
      </c>
      <c r="F711" s="117">
        <v>993423</v>
      </c>
      <c r="G711" s="118">
        <v>600000</v>
      </c>
      <c r="H711" s="116" t="s">
        <v>152</v>
      </c>
      <c r="I711" s="116" t="s">
        <v>152</v>
      </c>
      <c r="J711" s="119">
        <v>44951</v>
      </c>
    </row>
    <row r="712" spans="1:10" ht="15">
      <c r="A712" s="116" t="s">
        <v>74</v>
      </c>
      <c r="B712" s="116" t="s">
        <v>3698</v>
      </c>
      <c r="C712" s="116" t="s">
        <v>77</v>
      </c>
      <c r="D712" s="116" t="s">
        <v>94</v>
      </c>
      <c r="E712" s="116" t="s">
        <v>62</v>
      </c>
      <c r="F712" s="117">
        <v>1002751</v>
      </c>
      <c r="G712" s="118">
        <v>705000</v>
      </c>
      <c r="H712" s="116" t="s">
        <v>65</v>
      </c>
      <c r="I712" s="116" t="s">
        <v>152</v>
      </c>
      <c r="J712" s="119">
        <v>45260</v>
      </c>
    </row>
    <row r="713" spans="1:10" ht="15">
      <c r="A713" s="116" t="s">
        <v>74</v>
      </c>
      <c r="B713" s="116" t="s">
        <v>3698</v>
      </c>
      <c r="C713" s="116" t="s">
        <v>893</v>
      </c>
      <c r="D713" s="116" t="s">
        <v>894</v>
      </c>
      <c r="E713" s="116" t="s">
        <v>62</v>
      </c>
      <c r="F713" s="117">
        <v>1002761</v>
      </c>
      <c r="G713" s="118">
        <v>525000</v>
      </c>
      <c r="H713" s="116" t="s">
        <v>65</v>
      </c>
      <c r="I713" s="116" t="s">
        <v>152</v>
      </c>
      <c r="J713" s="119">
        <v>45260</v>
      </c>
    </row>
    <row r="714" spans="1:10" ht="15">
      <c r="A714" s="116" t="s">
        <v>74</v>
      </c>
      <c r="B714" s="116" t="s">
        <v>3698</v>
      </c>
      <c r="C714" s="116" t="s">
        <v>82</v>
      </c>
      <c r="D714" s="116" t="s">
        <v>188</v>
      </c>
      <c r="E714" s="116" t="s">
        <v>62</v>
      </c>
      <c r="F714" s="117">
        <v>993471</v>
      </c>
      <c r="G714" s="118">
        <v>675000</v>
      </c>
      <c r="H714" s="116" t="s">
        <v>65</v>
      </c>
      <c r="I714" s="116" t="s">
        <v>152</v>
      </c>
      <c r="J714" s="119">
        <v>44953</v>
      </c>
    </row>
    <row r="715" spans="1:10" ht="15">
      <c r="A715" s="116" t="s">
        <v>74</v>
      </c>
      <c r="B715" s="116" t="s">
        <v>3698</v>
      </c>
      <c r="C715" s="116" t="s">
        <v>82</v>
      </c>
      <c r="D715" s="116" t="s">
        <v>163</v>
      </c>
      <c r="E715" s="116" t="s">
        <v>62</v>
      </c>
      <c r="F715" s="117">
        <v>1002787</v>
      </c>
      <c r="G715" s="118">
        <v>845960</v>
      </c>
      <c r="H715" s="116" t="s">
        <v>65</v>
      </c>
      <c r="I715" s="116" t="s">
        <v>152</v>
      </c>
      <c r="J715" s="119">
        <v>45261</v>
      </c>
    </row>
    <row r="716" spans="1:10" ht="15">
      <c r="A716" s="116" t="s">
        <v>74</v>
      </c>
      <c r="B716" s="116" t="s">
        <v>3698</v>
      </c>
      <c r="C716" s="116" t="s">
        <v>77</v>
      </c>
      <c r="D716" s="116" t="s">
        <v>107</v>
      </c>
      <c r="E716" s="116" t="s">
        <v>62</v>
      </c>
      <c r="F716" s="117">
        <v>993574</v>
      </c>
      <c r="G716" s="118">
        <v>425000</v>
      </c>
      <c r="H716" s="116" t="s">
        <v>65</v>
      </c>
      <c r="I716" s="116" t="s">
        <v>152</v>
      </c>
      <c r="J716" s="119">
        <v>44958</v>
      </c>
    </row>
    <row r="717" spans="1:10" ht="15">
      <c r="A717" s="116" t="s">
        <v>74</v>
      </c>
      <c r="B717" s="116" t="s">
        <v>3698</v>
      </c>
      <c r="C717" s="116" t="s">
        <v>77</v>
      </c>
      <c r="D717" s="116" t="s">
        <v>78</v>
      </c>
      <c r="E717" s="116" t="s">
        <v>62</v>
      </c>
      <c r="F717" s="117">
        <v>999524</v>
      </c>
      <c r="G717" s="118">
        <v>785000</v>
      </c>
      <c r="H717" s="116" t="s">
        <v>65</v>
      </c>
      <c r="I717" s="116" t="s">
        <v>152</v>
      </c>
      <c r="J717" s="119">
        <v>45153</v>
      </c>
    </row>
    <row r="718" spans="1:10" ht="15">
      <c r="A718" s="116" t="s">
        <v>74</v>
      </c>
      <c r="B718" s="116" t="s">
        <v>3698</v>
      </c>
      <c r="C718" s="116" t="s">
        <v>144</v>
      </c>
      <c r="D718" s="116" t="s">
        <v>1102</v>
      </c>
      <c r="E718" s="116" t="s">
        <v>62</v>
      </c>
      <c r="F718" s="117">
        <v>1002964</v>
      </c>
      <c r="G718" s="118">
        <v>645000</v>
      </c>
      <c r="H718" s="116" t="s">
        <v>65</v>
      </c>
      <c r="I718" s="116" t="s">
        <v>152</v>
      </c>
      <c r="J718" s="119">
        <v>45266</v>
      </c>
    </row>
    <row r="719" spans="1:10" ht="15">
      <c r="A719" s="116" t="s">
        <v>74</v>
      </c>
      <c r="B719" s="116" t="s">
        <v>3698</v>
      </c>
      <c r="C719" s="116" t="s">
        <v>77</v>
      </c>
      <c r="D719" s="116" t="s">
        <v>78</v>
      </c>
      <c r="E719" s="116" t="s">
        <v>62</v>
      </c>
      <c r="F719" s="117">
        <v>999503</v>
      </c>
      <c r="G719" s="118">
        <v>600000</v>
      </c>
      <c r="H719" s="116" t="s">
        <v>65</v>
      </c>
      <c r="I719" s="116" t="s">
        <v>152</v>
      </c>
      <c r="J719" s="119">
        <v>45153</v>
      </c>
    </row>
    <row r="720" spans="1:10" ht="15">
      <c r="A720" s="116" t="s">
        <v>74</v>
      </c>
      <c r="B720" s="116" t="s">
        <v>3698</v>
      </c>
      <c r="C720" s="116" t="s">
        <v>82</v>
      </c>
      <c r="D720" s="116" t="s">
        <v>83</v>
      </c>
      <c r="E720" s="116" t="s">
        <v>62</v>
      </c>
      <c r="F720" s="117">
        <v>999499</v>
      </c>
      <c r="G720" s="118">
        <v>786866</v>
      </c>
      <c r="H720" s="116" t="s">
        <v>65</v>
      </c>
      <c r="I720" s="116" t="s">
        <v>152</v>
      </c>
      <c r="J720" s="119">
        <v>45153</v>
      </c>
    </row>
    <row r="721" spans="1:10" ht="15">
      <c r="A721" s="116" t="s">
        <v>74</v>
      </c>
      <c r="B721" s="116" t="s">
        <v>3698</v>
      </c>
      <c r="C721" s="116" t="s">
        <v>77</v>
      </c>
      <c r="D721" s="116" t="s">
        <v>94</v>
      </c>
      <c r="E721" s="116" t="s">
        <v>62</v>
      </c>
      <c r="F721" s="117">
        <v>1002820</v>
      </c>
      <c r="G721" s="118">
        <v>850000</v>
      </c>
      <c r="H721" s="116" t="s">
        <v>65</v>
      </c>
      <c r="I721" s="116" t="s">
        <v>152</v>
      </c>
      <c r="J721" s="119">
        <v>45261</v>
      </c>
    </row>
    <row r="722" spans="1:10" ht="15">
      <c r="A722" s="116" t="s">
        <v>74</v>
      </c>
      <c r="B722" s="116" t="s">
        <v>3698</v>
      </c>
      <c r="C722" s="116" t="s">
        <v>82</v>
      </c>
      <c r="D722" s="116" t="s">
        <v>83</v>
      </c>
      <c r="E722" s="116" t="s">
        <v>62</v>
      </c>
      <c r="F722" s="117">
        <v>1002826</v>
      </c>
      <c r="G722" s="118">
        <v>883500</v>
      </c>
      <c r="H722" s="116" t="s">
        <v>65</v>
      </c>
      <c r="I722" s="116" t="s">
        <v>152</v>
      </c>
      <c r="J722" s="119">
        <v>45261</v>
      </c>
    </row>
    <row r="723" spans="1:10" ht="15">
      <c r="A723" s="116" t="s">
        <v>74</v>
      </c>
      <c r="B723" s="116" t="s">
        <v>3698</v>
      </c>
      <c r="C723" s="116" t="s">
        <v>77</v>
      </c>
      <c r="D723" s="116" t="s">
        <v>78</v>
      </c>
      <c r="E723" s="116" t="s">
        <v>115</v>
      </c>
      <c r="F723" s="117">
        <v>1001220</v>
      </c>
      <c r="G723" s="118">
        <v>420000</v>
      </c>
      <c r="H723" s="116" t="s">
        <v>65</v>
      </c>
      <c r="I723" s="116" t="s">
        <v>152</v>
      </c>
      <c r="J723" s="119">
        <v>45205</v>
      </c>
    </row>
    <row r="724" spans="1:10" ht="15">
      <c r="A724" s="116" t="s">
        <v>74</v>
      </c>
      <c r="B724" s="116" t="s">
        <v>3698</v>
      </c>
      <c r="C724" s="116" t="s">
        <v>77</v>
      </c>
      <c r="D724" s="116" t="s">
        <v>107</v>
      </c>
      <c r="E724" s="116" t="s">
        <v>62</v>
      </c>
      <c r="F724" s="117">
        <v>993540</v>
      </c>
      <c r="G724" s="118">
        <v>779000</v>
      </c>
      <c r="H724" s="116" t="s">
        <v>152</v>
      </c>
      <c r="I724" s="116" t="s">
        <v>152</v>
      </c>
      <c r="J724" s="119">
        <v>44957</v>
      </c>
    </row>
    <row r="725" spans="1:10" ht="15">
      <c r="A725" s="116" t="s">
        <v>74</v>
      </c>
      <c r="B725" s="116" t="s">
        <v>3698</v>
      </c>
      <c r="C725" s="116" t="s">
        <v>82</v>
      </c>
      <c r="D725" s="116" t="s">
        <v>163</v>
      </c>
      <c r="E725" s="116" t="s">
        <v>62</v>
      </c>
      <c r="F725" s="117">
        <v>999262</v>
      </c>
      <c r="G725" s="118">
        <v>2680000</v>
      </c>
      <c r="H725" s="116" t="s">
        <v>65</v>
      </c>
      <c r="I725" s="116" t="s">
        <v>152</v>
      </c>
      <c r="J725" s="119">
        <v>45142</v>
      </c>
    </row>
    <row r="726" spans="1:10" ht="15">
      <c r="A726" s="116" t="s">
        <v>74</v>
      </c>
      <c r="B726" s="116" t="s">
        <v>3698</v>
      </c>
      <c r="C726" s="116" t="s">
        <v>77</v>
      </c>
      <c r="D726" s="116" t="s">
        <v>107</v>
      </c>
      <c r="E726" s="116" t="s">
        <v>62</v>
      </c>
      <c r="F726" s="117">
        <v>993807</v>
      </c>
      <c r="G726" s="118">
        <v>437500</v>
      </c>
      <c r="H726" s="116" t="s">
        <v>65</v>
      </c>
      <c r="I726" s="116" t="s">
        <v>152</v>
      </c>
      <c r="J726" s="119">
        <v>44967</v>
      </c>
    </row>
    <row r="727" spans="1:10" ht="15">
      <c r="A727" s="116" t="s">
        <v>74</v>
      </c>
      <c r="B727" s="116" t="s">
        <v>3698</v>
      </c>
      <c r="C727" s="116" t="s">
        <v>70</v>
      </c>
      <c r="D727" s="116" t="s">
        <v>496</v>
      </c>
      <c r="E727" s="116" t="s">
        <v>159</v>
      </c>
      <c r="F727" s="117">
        <v>1002647</v>
      </c>
      <c r="G727" s="118">
        <v>390000</v>
      </c>
      <c r="H727" s="116" t="s">
        <v>65</v>
      </c>
      <c r="I727" s="116" t="s">
        <v>152</v>
      </c>
      <c r="J727" s="119">
        <v>45257</v>
      </c>
    </row>
    <row r="728" spans="1:10" ht="15">
      <c r="A728" s="116" t="s">
        <v>74</v>
      </c>
      <c r="B728" s="116" t="s">
        <v>3698</v>
      </c>
      <c r="C728" s="116" t="s">
        <v>70</v>
      </c>
      <c r="D728" s="116" t="s">
        <v>496</v>
      </c>
      <c r="E728" s="116" t="s">
        <v>115</v>
      </c>
      <c r="F728" s="117">
        <v>1000481</v>
      </c>
      <c r="G728" s="118">
        <v>400000</v>
      </c>
      <c r="H728" s="116" t="s">
        <v>65</v>
      </c>
      <c r="I728" s="116" t="s">
        <v>152</v>
      </c>
      <c r="J728" s="119">
        <v>45183</v>
      </c>
    </row>
    <row r="729" spans="1:10" ht="15">
      <c r="A729" s="116" t="s">
        <v>74</v>
      </c>
      <c r="B729" s="116" t="s">
        <v>3698</v>
      </c>
      <c r="C729" s="116" t="s">
        <v>77</v>
      </c>
      <c r="D729" s="116" t="s">
        <v>107</v>
      </c>
      <c r="E729" s="116" t="s">
        <v>62</v>
      </c>
      <c r="F729" s="117">
        <v>998182</v>
      </c>
      <c r="G729" s="118">
        <v>736000</v>
      </c>
      <c r="H729" s="116" t="s">
        <v>152</v>
      </c>
      <c r="I729" s="116" t="s">
        <v>152</v>
      </c>
      <c r="J729" s="119">
        <v>45107</v>
      </c>
    </row>
    <row r="730" spans="1:10" ht="15">
      <c r="A730" s="116" t="s">
        <v>74</v>
      </c>
      <c r="B730" s="116" t="s">
        <v>3698</v>
      </c>
      <c r="C730" s="116" t="s">
        <v>144</v>
      </c>
      <c r="D730" s="116" t="s">
        <v>1102</v>
      </c>
      <c r="E730" s="116" t="s">
        <v>115</v>
      </c>
      <c r="F730" s="117">
        <v>1002606</v>
      </c>
      <c r="G730" s="118">
        <v>136500</v>
      </c>
      <c r="H730" s="116" t="s">
        <v>65</v>
      </c>
      <c r="I730" s="116" t="s">
        <v>152</v>
      </c>
      <c r="J730" s="119">
        <v>45252</v>
      </c>
    </row>
    <row r="731" spans="1:10" ht="15">
      <c r="A731" s="116" t="s">
        <v>74</v>
      </c>
      <c r="B731" s="116" t="s">
        <v>3698</v>
      </c>
      <c r="C731" s="116" t="s">
        <v>893</v>
      </c>
      <c r="D731" s="116" t="s">
        <v>1434</v>
      </c>
      <c r="E731" s="116" t="s">
        <v>62</v>
      </c>
      <c r="F731" s="117">
        <v>998209</v>
      </c>
      <c r="G731" s="118">
        <v>950000</v>
      </c>
      <c r="H731" s="116" t="s">
        <v>65</v>
      </c>
      <c r="I731" s="116" t="s">
        <v>152</v>
      </c>
      <c r="J731" s="119">
        <v>45110</v>
      </c>
    </row>
    <row r="732" spans="1:10" ht="15">
      <c r="A732" s="116" t="s">
        <v>74</v>
      </c>
      <c r="B732" s="116" t="s">
        <v>3698</v>
      </c>
      <c r="C732" s="116" t="s">
        <v>77</v>
      </c>
      <c r="D732" s="116" t="s">
        <v>78</v>
      </c>
      <c r="E732" s="116" t="s">
        <v>87</v>
      </c>
      <c r="F732" s="117">
        <v>994782</v>
      </c>
      <c r="G732" s="118">
        <v>530000</v>
      </c>
      <c r="H732" s="116" t="s">
        <v>65</v>
      </c>
      <c r="I732" s="116" t="s">
        <v>152</v>
      </c>
      <c r="J732" s="119">
        <v>45002</v>
      </c>
    </row>
    <row r="733" spans="1:10" ht="15">
      <c r="A733" s="116" t="s">
        <v>74</v>
      </c>
      <c r="B733" s="116" t="s">
        <v>3698</v>
      </c>
      <c r="C733" s="116" t="s">
        <v>82</v>
      </c>
      <c r="D733" s="116" t="s">
        <v>83</v>
      </c>
      <c r="E733" s="116" t="s">
        <v>62</v>
      </c>
      <c r="F733" s="117">
        <v>1000734</v>
      </c>
      <c r="G733" s="118">
        <v>575000</v>
      </c>
      <c r="H733" s="116" t="s">
        <v>65</v>
      </c>
      <c r="I733" s="116" t="s">
        <v>152</v>
      </c>
      <c r="J733" s="119">
        <v>45194</v>
      </c>
    </row>
    <row r="734" spans="1:10" ht="15">
      <c r="A734" s="116" t="s">
        <v>74</v>
      </c>
      <c r="B734" s="116" t="s">
        <v>3698</v>
      </c>
      <c r="C734" s="116" t="s">
        <v>893</v>
      </c>
      <c r="D734" s="116" t="s">
        <v>894</v>
      </c>
      <c r="E734" s="116" t="s">
        <v>62</v>
      </c>
      <c r="F734" s="117">
        <v>994568</v>
      </c>
      <c r="G734" s="118">
        <v>500000</v>
      </c>
      <c r="H734" s="116" t="s">
        <v>65</v>
      </c>
      <c r="I734" s="116" t="s">
        <v>152</v>
      </c>
      <c r="J734" s="119">
        <v>44993</v>
      </c>
    </row>
    <row r="735" spans="1:10" ht="15">
      <c r="A735" s="116" t="s">
        <v>74</v>
      </c>
      <c r="B735" s="116" t="s">
        <v>3698</v>
      </c>
      <c r="C735" s="116" t="s">
        <v>77</v>
      </c>
      <c r="D735" s="116" t="s">
        <v>107</v>
      </c>
      <c r="E735" s="116" t="s">
        <v>87</v>
      </c>
      <c r="F735" s="117">
        <v>994885</v>
      </c>
      <c r="G735" s="118">
        <v>369000</v>
      </c>
      <c r="H735" s="116" t="s">
        <v>152</v>
      </c>
      <c r="I735" s="116" t="s">
        <v>152</v>
      </c>
      <c r="J735" s="119">
        <v>45006</v>
      </c>
    </row>
    <row r="736" spans="1:10" ht="15">
      <c r="A736" s="116" t="s">
        <v>74</v>
      </c>
      <c r="B736" s="116" t="s">
        <v>3698</v>
      </c>
      <c r="C736" s="116" t="s">
        <v>82</v>
      </c>
      <c r="D736" s="116" t="s">
        <v>83</v>
      </c>
      <c r="E736" s="116" t="s">
        <v>62</v>
      </c>
      <c r="F736" s="117">
        <v>1003488</v>
      </c>
      <c r="G736" s="118">
        <v>385000</v>
      </c>
      <c r="H736" s="116" t="s">
        <v>65</v>
      </c>
      <c r="I736" s="116" t="s">
        <v>152</v>
      </c>
      <c r="J736" s="119">
        <v>45288</v>
      </c>
    </row>
    <row r="737" spans="1:10" ht="15">
      <c r="A737" s="116" t="s">
        <v>74</v>
      </c>
      <c r="B737" s="116" t="s">
        <v>3698</v>
      </c>
      <c r="C737" s="116" t="s">
        <v>144</v>
      </c>
      <c r="D737" s="116" t="s">
        <v>561</v>
      </c>
      <c r="E737" s="116" t="s">
        <v>62</v>
      </c>
      <c r="F737" s="117">
        <v>999820</v>
      </c>
      <c r="G737" s="118">
        <v>8300000</v>
      </c>
      <c r="H737" s="116" t="s">
        <v>65</v>
      </c>
      <c r="I737" s="116" t="s">
        <v>152</v>
      </c>
      <c r="J737" s="119">
        <v>45161</v>
      </c>
    </row>
    <row r="738" spans="1:10" ht="15">
      <c r="A738" s="116" t="s">
        <v>74</v>
      </c>
      <c r="B738" s="116" t="s">
        <v>3698</v>
      </c>
      <c r="C738" s="116" t="s">
        <v>77</v>
      </c>
      <c r="D738" s="116" t="s">
        <v>94</v>
      </c>
      <c r="E738" s="116" t="s">
        <v>115</v>
      </c>
      <c r="F738" s="117">
        <v>1002431</v>
      </c>
      <c r="G738" s="118">
        <v>450000</v>
      </c>
      <c r="H738" s="116" t="s">
        <v>65</v>
      </c>
      <c r="I738" s="116" t="s">
        <v>152</v>
      </c>
      <c r="J738" s="119">
        <v>45247</v>
      </c>
    </row>
    <row r="739" spans="1:10" ht="15">
      <c r="A739" s="116" t="s">
        <v>74</v>
      </c>
      <c r="B739" s="116" t="s">
        <v>3698</v>
      </c>
      <c r="C739" s="116" t="s">
        <v>77</v>
      </c>
      <c r="D739" s="116" t="s">
        <v>78</v>
      </c>
      <c r="E739" s="116" t="s">
        <v>62</v>
      </c>
      <c r="F739" s="117">
        <v>1001333</v>
      </c>
      <c r="G739" s="118">
        <v>465000</v>
      </c>
      <c r="H739" s="116" t="s">
        <v>65</v>
      </c>
      <c r="I739" s="116" t="s">
        <v>152</v>
      </c>
      <c r="J739" s="119">
        <v>45209</v>
      </c>
    </row>
    <row r="740" spans="1:10" ht="15">
      <c r="A740" s="116" t="s">
        <v>74</v>
      </c>
      <c r="B740" s="116" t="s">
        <v>3698</v>
      </c>
      <c r="C740" s="116" t="s">
        <v>144</v>
      </c>
      <c r="D740" s="116" t="s">
        <v>1102</v>
      </c>
      <c r="E740" s="116" t="s">
        <v>62</v>
      </c>
      <c r="F740" s="117">
        <v>1001406</v>
      </c>
      <c r="G740" s="118">
        <v>417000</v>
      </c>
      <c r="H740" s="116" t="s">
        <v>65</v>
      </c>
      <c r="I740" s="116" t="s">
        <v>152</v>
      </c>
      <c r="J740" s="119">
        <v>45212</v>
      </c>
    </row>
    <row r="741" spans="1:10" ht="15">
      <c r="A741" s="116" t="s">
        <v>74</v>
      </c>
      <c r="B741" s="116" t="s">
        <v>3698</v>
      </c>
      <c r="C741" s="116" t="s">
        <v>144</v>
      </c>
      <c r="D741" s="116" t="s">
        <v>1951</v>
      </c>
      <c r="E741" s="116" t="s">
        <v>62</v>
      </c>
      <c r="F741" s="117">
        <v>999771</v>
      </c>
      <c r="G741" s="118">
        <v>515000</v>
      </c>
      <c r="H741" s="116" t="s">
        <v>65</v>
      </c>
      <c r="I741" s="116" t="s">
        <v>152</v>
      </c>
      <c r="J741" s="119">
        <v>45160</v>
      </c>
    </row>
    <row r="742" spans="1:10" ht="15">
      <c r="A742" s="116" t="s">
        <v>74</v>
      </c>
      <c r="B742" s="116" t="s">
        <v>3698</v>
      </c>
      <c r="C742" s="116" t="s">
        <v>77</v>
      </c>
      <c r="D742" s="116" t="s">
        <v>78</v>
      </c>
      <c r="E742" s="116" t="s">
        <v>62</v>
      </c>
      <c r="F742" s="117">
        <v>999700</v>
      </c>
      <c r="G742" s="118">
        <v>831000</v>
      </c>
      <c r="H742" s="116" t="s">
        <v>65</v>
      </c>
      <c r="I742" s="116" t="s">
        <v>152</v>
      </c>
      <c r="J742" s="119">
        <v>45159</v>
      </c>
    </row>
    <row r="743" spans="1:10" ht="15">
      <c r="A743" s="116" t="s">
        <v>74</v>
      </c>
      <c r="B743" s="116" t="s">
        <v>3698</v>
      </c>
      <c r="C743" s="116" t="s">
        <v>144</v>
      </c>
      <c r="D743" s="116" t="s">
        <v>561</v>
      </c>
      <c r="E743" s="116" t="s">
        <v>62</v>
      </c>
      <c r="F743" s="117">
        <v>1001410</v>
      </c>
      <c r="G743" s="118">
        <v>500000</v>
      </c>
      <c r="H743" s="116" t="s">
        <v>65</v>
      </c>
      <c r="I743" s="116" t="s">
        <v>152</v>
      </c>
      <c r="J743" s="119">
        <v>45212</v>
      </c>
    </row>
    <row r="744" spans="1:10" ht="15">
      <c r="A744" s="116" t="s">
        <v>74</v>
      </c>
      <c r="B744" s="116" t="s">
        <v>3698</v>
      </c>
      <c r="C744" s="116" t="s">
        <v>77</v>
      </c>
      <c r="D744" s="116" t="s">
        <v>78</v>
      </c>
      <c r="E744" s="116" t="s">
        <v>62</v>
      </c>
      <c r="F744" s="117">
        <v>1000309</v>
      </c>
      <c r="G744" s="118">
        <v>850000</v>
      </c>
      <c r="H744" s="116" t="s">
        <v>65</v>
      </c>
      <c r="I744" s="116" t="s">
        <v>152</v>
      </c>
      <c r="J744" s="119">
        <v>45177</v>
      </c>
    </row>
    <row r="745" spans="1:10" ht="15">
      <c r="A745" s="116" t="s">
        <v>74</v>
      </c>
      <c r="B745" s="116" t="s">
        <v>3698</v>
      </c>
      <c r="C745" s="116" t="s">
        <v>77</v>
      </c>
      <c r="D745" s="116" t="s">
        <v>107</v>
      </c>
      <c r="E745" s="116" t="s">
        <v>115</v>
      </c>
      <c r="F745" s="117">
        <v>994269</v>
      </c>
      <c r="G745" s="118">
        <v>385000</v>
      </c>
      <c r="H745" s="116" t="s">
        <v>65</v>
      </c>
      <c r="I745" s="116" t="s">
        <v>152</v>
      </c>
      <c r="J745" s="119">
        <v>44984</v>
      </c>
    </row>
    <row r="746" spans="1:10" ht="15">
      <c r="A746" s="116" t="s">
        <v>74</v>
      </c>
      <c r="B746" s="116" t="s">
        <v>3698</v>
      </c>
      <c r="C746" s="116" t="s">
        <v>77</v>
      </c>
      <c r="D746" s="116" t="s">
        <v>94</v>
      </c>
      <c r="E746" s="116" t="s">
        <v>62</v>
      </c>
      <c r="F746" s="117">
        <v>999661</v>
      </c>
      <c r="G746" s="118">
        <v>839900</v>
      </c>
      <c r="H746" s="116" t="s">
        <v>65</v>
      </c>
      <c r="I746" s="116" t="s">
        <v>152</v>
      </c>
      <c r="J746" s="119">
        <v>45156</v>
      </c>
    </row>
    <row r="747" spans="1:10" ht="15">
      <c r="A747" s="116" t="s">
        <v>74</v>
      </c>
      <c r="B747" s="116" t="s">
        <v>3698</v>
      </c>
      <c r="C747" s="116" t="s">
        <v>77</v>
      </c>
      <c r="D747" s="116" t="s">
        <v>107</v>
      </c>
      <c r="E747" s="116" t="s">
        <v>62</v>
      </c>
      <c r="F747" s="117">
        <v>994378</v>
      </c>
      <c r="G747" s="118">
        <v>375000</v>
      </c>
      <c r="H747" s="116" t="s">
        <v>152</v>
      </c>
      <c r="I747" s="116" t="s">
        <v>152</v>
      </c>
      <c r="J747" s="119">
        <v>44986</v>
      </c>
    </row>
    <row r="748" spans="1:10" ht="15">
      <c r="A748" s="116" t="s">
        <v>74</v>
      </c>
      <c r="B748" s="116" t="s">
        <v>3698</v>
      </c>
      <c r="C748" s="116" t="s">
        <v>70</v>
      </c>
      <c r="D748" s="116" t="s">
        <v>496</v>
      </c>
      <c r="E748" s="116" t="s">
        <v>62</v>
      </c>
      <c r="F748" s="117">
        <v>999152</v>
      </c>
      <c r="G748" s="118">
        <v>251000</v>
      </c>
      <c r="H748" s="116" t="s">
        <v>65</v>
      </c>
      <c r="I748" s="116" t="s">
        <v>152</v>
      </c>
      <c r="J748" s="119">
        <v>45140</v>
      </c>
    </row>
    <row r="749" spans="1:10" ht="15">
      <c r="A749" s="116" t="s">
        <v>74</v>
      </c>
      <c r="B749" s="116" t="s">
        <v>3698</v>
      </c>
      <c r="C749" s="116" t="s">
        <v>82</v>
      </c>
      <c r="D749" s="116" t="s">
        <v>83</v>
      </c>
      <c r="E749" s="116" t="s">
        <v>62</v>
      </c>
      <c r="F749" s="117">
        <v>994096</v>
      </c>
      <c r="G749" s="118">
        <v>435000</v>
      </c>
      <c r="H749" s="116" t="s">
        <v>65</v>
      </c>
      <c r="I749" s="116" t="s">
        <v>152</v>
      </c>
      <c r="J749" s="119">
        <v>44979</v>
      </c>
    </row>
    <row r="750" spans="1:10" ht="15">
      <c r="A750" s="116" t="s">
        <v>74</v>
      </c>
      <c r="B750" s="116" t="s">
        <v>3698</v>
      </c>
      <c r="C750" s="116" t="s">
        <v>77</v>
      </c>
      <c r="D750" s="116" t="s">
        <v>78</v>
      </c>
      <c r="E750" s="116" t="s">
        <v>62</v>
      </c>
      <c r="F750" s="117">
        <v>999137</v>
      </c>
      <c r="G750" s="118">
        <v>975000</v>
      </c>
      <c r="H750" s="116" t="s">
        <v>65</v>
      </c>
      <c r="I750" s="116" t="s">
        <v>152</v>
      </c>
      <c r="J750" s="119">
        <v>45140</v>
      </c>
    </row>
    <row r="751" spans="1:10" ht="15">
      <c r="A751" s="116" t="s">
        <v>74</v>
      </c>
      <c r="B751" s="116" t="s">
        <v>3698</v>
      </c>
      <c r="C751" s="116" t="s">
        <v>77</v>
      </c>
      <c r="D751" s="116" t="s">
        <v>107</v>
      </c>
      <c r="E751" s="116" t="s">
        <v>62</v>
      </c>
      <c r="F751" s="117">
        <v>994114</v>
      </c>
      <c r="G751" s="118">
        <v>679000</v>
      </c>
      <c r="H751" s="116" t="s">
        <v>65</v>
      </c>
      <c r="I751" s="116" t="s">
        <v>152</v>
      </c>
      <c r="J751" s="119">
        <v>44980</v>
      </c>
    </row>
    <row r="752" spans="1:10" ht="15">
      <c r="A752" s="116" t="s">
        <v>74</v>
      </c>
      <c r="B752" s="116" t="s">
        <v>3698</v>
      </c>
      <c r="C752" s="116" t="s">
        <v>77</v>
      </c>
      <c r="D752" s="116" t="s">
        <v>107</v>
      </c>
      <c r="E752" s="116" t="s">
        <v>62</v>
      </c>
      <c r="F752" s="117">
        <v>994591</v>
      </c>
      <c r="G752" s="118">
        <v>455000</v>
      </c>
      <c r="H752" s="116" t="s">
        <v>65</v>
      </c>
      <c r="I752" s="116" t="s">
        <v>152</v>
      </c>
      <c r="J752" s="119">
        <v>44994</v>
      </c>
    </row>
    <row r="753" spans="1:10" ht="15">
      <c r="A753" s="116" t="s">
        <v>74</v>
      </c>
      <c r="B753" s="116" t="s">
        <v>3698</v>
      </c>
      <c r="C753" s="116" t="s">
        <v>77</v>
      </c>
      <c r="D753" s="116" t="s">
        <v>107</v>
      </c>
      <c r="E753" s="116" t="s">
        <v>62</v>
      </c>
      <c r="F753" s="117">
        <v>994252</v>
      </c>
      <c r="G753" s="118">
        <v>429000</v>
      </c>
      <c r="H753" s="116" t="s">
        <v>65</v>
      </c>
      <c r="I753" s="116" t="s">
        <v>152</v>
      </c>
      <c r="J753" s="119">
        <v>44981</v>
      </c>
    </row>
    <row r="754" spans="1:10" ht="15">
      <c r="A754" s="116" t="s">
        <v>74</v>
      </c>
      <c r="B754" s="116" t="s">
        <v>3698</v>
      </c>
      <c r="C754" s="116" t="s">
        <v>82</v>
      </c>
      <c r="D754" s="116" t="s">
        <v>184</v>
      </c>
      <c r="E754" s="116" t="s">
        <v>62</v>
      </c>
      <c r="F754" s="117">
        <v>999314</v>
      </c>
      <c r="G754" s="118">
        <v>569000</v>
      </c>
      <c r="H754" s="116" t="s">
        <v>65</v>
      </c>
      <c r="I754" s="116" t="s">
        <v>152</v>
      </c>
      <c r="J754" s="119">
        <v>45146</v>
      </c>
    </row>
    <row r="755" spans="1:10" ht="15">
      <c r="A755" s="116" t="s">
        <v>74</v>
      </c>
      <c r="B755" s="116" t="s">
        <v>3698</v>
      </c>
      <c r="C755" s="116" t="s">
        <v>77</v>
      </c>
      <c r="D755" s="116" t="s">
        <v>78</v>
      </c>
      <c r="E755" s="116" t="s">
        <v>62</v>
      </c>
      <c r="F755" s="117">
        <v>1003451</v>
      </c>
      <c r="G755" s="118">
        <v>769000</v>
      </c>
      <c r="H755" s="116" t="s">
        <v>65</v>
      </c>
      <c r="I755" s="116" t="s">
        <v>152</v>
      </c>
      <c r="J755" s="119">
        <v>45288</v>
      </c>
    </row>
    <row r="756" spans="1:10" ht="15">
      <c r="A756" s="116" t="s">
        <v>74</v>
      </c>
      <c r="B756" s="116" t="s">
        <v>3698</v>
      </c>
      <c r="C756" s="116" t="s">
        <v>2811</v>
      </c>
      <c r="D756" s="116" t="s">
        <v>2812</v>
      </c>
      <c r="E756" s="116" t="s">
        <v>62</v>
      </c>
      <c r="F756" s="117">
        <v>1003477</v>
      </c>
      <c r="G756" s="118">
        <v>535000</v>
      </c>
      <c r="H756" s="116" t="s">
        <v>65</v>
      </c>
      <c r="I756" s="116" t="s">
        <v>152</v>
      </c>
      <c r="J756" s="119">
        <v>45288</v>
      </c>
    </row>
    <row r="757" spans="1:10" ht="15">
      <c r="A757" s="116" t="s">
        <v>74</v>
      </c>
      <c r="B757" s="116" t="s">
        <v>3698</v>
      </c>
      <c r="C757" s="116" t="s">
        <v>82</v>
      </c>
      <c r="D757" s="116" t="s">
        <v>188</v>
      </c>
      <c r="E757" s="116" t="s">
        <v>62</v>
      </c>
      <c r="F757" s="117">
        <v>994478</v>
      </c>
      <c r="G757" s="118">
        <v>425000</v>
      </c>
      <c r="H757" s="116" t="s">
        <v>65</v>
      </c>
      <c r="I757" s="116" t="s">
        <v>152</v>
      </c>
      <c r="J757" s="119">
        <v>44991</v>
      </c>
    </row>
    <row r="758" spans="1:10" ht="15">
      <c r="A758" s="116" t="s">
        <v>74</v>
      </c>
      <c r="B758" s="116" t="s">
        <v>3698</v>
      </c>
      <c r="C758" s="116" t="s">
        <v>82</v>
      </c>
      <c r="D758" s="116" t="s">
        <v>163</v>
      </c>
      <c r="E758" s="116" t="s">
        <v>115</v>
      </c>
      <c r="F758" s="117">
        <v>1001130</v>
      </c>
      <c r="G758" s="118">
        <v>236000</v>
      </c>
      <c r="H758" s="116" t="s">
        <v>65</v>
      </c>
      <c r="I758" s="116" t="s">
        <v>152</v>
      </c>
      <c r="J758" s="119">
        <v>45203</v>
      </c>
    </row>
    <row r="759" spans="1:10" ht="15">
      <c r="A759" s="116" t="s">
        <v>74</v>
      </c>
      <c r="B759" s="116" t="s">
        <v>3698</v>
      </c>
      <c r="C759" s="116" t="s">
        <v>77</v>
      </c>
      <c r="D759" s="116" t="s">
        <v>94</v>
      </c>
      <c r="E759" s="116" t="s">
        <v>62</v>
      </c>
      <c r="F759" s="117">
        <v>999027</v>
      </c>
      <c r="G759" s="118">
        <v>1355000</v>
      </c>
      <c r="H759" s="116" t="s">
        <v>65</v>
      </c>
      <c r="I759" s="116" t="s">
        <v>152</v>
      </c>
      <c r="J759" s="119">
        <v>45138</v>
      </c>
    </row>
    <row r="760" spans="1:10" ht="15">
      <c r="A760" s="116" t="s">
        <v>74</v>
      </c>
      <c r="B760" s="116" t="s">
        <v>3698</v>
      </c>
      <c r="C760" s="116" t="s">
        <v>893</v>
      </c>
      <c r="D760" s="116" t="s">
        <v>184</v>
      </c>
      <c r="E760" s="116" t="s">
        <v>159</v>
      </c>
      <c r="F760" s="117">
        <v>999000</v>
      </c>
      <c r="G760" s="118">
        <v>235000</v>
      </c>
      <c r="H760" s="116" t="s">
        <v>65</v>
      </c>
      <c r="I760" s="116" t="s">
        <v>152</v>
      </c>
      <c r="J760" s="119">
        <v>45135</v>
      </c>
    </row>
    <row r="761" spans="1:10" ht="15">
      <c r="A761" s="116" t="s">
        <v>74</v>
      </c>
      <c r="B761" s="116" t="s">
        <v>3698</v>
      </c>
      <c r="C761" s="116" t="s">
        <v>82</v>
      </c>
      <c r="D761" s="116" t="s">
        <v>188</v>
      </c>
      <c r="E761" s="116" t="s">
        <v>76</v>
      </c>
      <c r="F761" s="117">
        <v>998992</v>
      </c>
      <c r="G761" s="118">
        <v>590000</v>
      </c>
      <c r="H761" s="116" t="s">
        <v>65</v>
      </c>
      <c r="I761" s="116" t="s">
        <v>152</v>
      </c>
      <c r="J761" s="119">
        <v>45135</v>
      </c>
    </row>
    <row r="762" spans="1:10" ht="15">
      <c r="A762" s="116" t="s">
        <v>74</v>
      </c>
      <c r="B762" s="116" t="s">
        <v>3698</v>
      </c>
      <c r="C762" s="116" t="s">
        <v>70</v>
      </c>
      <c r="D762" s="116" t="s">
        <v>841</v>
      </c>
      <c r="E762" s="116" t="s">
        <v>159</v>
      </c>
      <c r="F762" s="117">
        <v>994206</v>
      </c>
      <c r="G762" s="118">
        <v>379000</v>
      </c>
      <c r="H762" s="116" t="s">
        <v>65</v>
      </c>
      <c r="I762" s="116" t="s">
        <v>152</v>
      </c>
      <c r="J762" s="119">
        <v>44980</v>
      </c>
    </row>
    <row r="763" spans="1:10" ht="15">
      <c r="A763" s="116" t="s">
        <v>74</v>
      </c>
      <c r="B763" s="116" t="s">
        <v>3698</v>
      </c>
      <c r="C763" s="116" t="s">
        <v>77</v>
      </c>
      <c r="D763" s="116" t="s">
        <v>107</v>
      </c>
      <c r="E763" s="116" t="s">
        <v>62</v>
      </c>
      <c r="F763" s="117">
        <v>996106</v>
      </c>
      <c r="G763" s="118">
        <v>1287500</v>
      </c>
      <c r="H763" s="116" t="s">
        <v>65</v>
      </c>
      <c r="I763" s="116" t="s">
        <v>152</v>
      </c>
      <c r="J763" s="119">
        <v>45047</v>
      </c>
    </row>
    <row r="764" spans="1:10" ht="15">
      <c r="A764" s="116" t="s">
        <v>74</v>
      </c>
      <c r="B764" s="116" t="s">
        <v>3698</v>
      </c>
      <c r="C764" s="116" t="s">
        <v>77</v>
      </c>
      <c r="D764" s="116" t="s">
        <v>78</v>
      </c>
      <c r="E764" s="116" t="s">
        <v>76</v>
      </c>
      <c r="F764" s="117">
        <v>1003107</v>
      </c>
      <c r="G764" s="118">
        <v>464580</v>
      </c>
      <c r="H764" s="116" t="s">
        <v>65</v>
      </c>
      <c r="I764" s="116" t="s">
        <v>152</v>
      </c>
      <c r="J764" s="119">
        <v>45272</v>
      </c>
    </row>
    <row r="765" spans="1:10" ht="15">
      <c r="A765" s="116" t="s">
        <v>74</v>
      </c>
      <c r="B765" s="116" t="s">
        <v>3698</v>
      </c>
      <c r="C765" s="116" t="s">
        <v>77</v>
      </c>
      <c r="D765" s="116" t="s">
        <v>107</v>
      </c>
      <c r="E765" s="116" t="s">
        <v>62</v>
      </c>
      <c r="F765" s="117">
        <v>996044</v>
      </c>
      <c r="G765" s="118">
        <v>369000</v>
      </c>
      <c r="H765" s="116" t="s">
        <v>152</v>
      </c>
      <c r="I765" s="116" t="s">
        <v>152</v>
      </c>
      <c r="J765" s="119">
        <v>45044</v>
      </c>
    </row>
    <row r="766" spans="1:10" ht="15">
      <c r="A766" s="116" t="s">
        <v>74</v>
      </c>
      <c r="B766" s="116" t="s">
        <v>3698</v>
      </c>
      <c r="C766" s="116" t="s">
        <v>893</v>
      </c>
      <c r="D766" s="116" t="s">
        <v>894</v>
      </c>
      <c r="E766" s="116" t="s">
        <v>62</v>
      </c>
      <c r="F766" s="117">
        <v>996049</v>
      </c>
      <c r="G766" s="118">
        <v>430000</v>
      </c>
      <c r="H766" s="116" t="s">
        <v>65</v>
      </c>
      <c r="I766" s="116" t="s">
        <v>152</v>
      </c>
      <c r="J766" s="119">
        <v>45044</v>
      </c>
    </row>
    <row r="767" spans="1:10" ht="15">
      <c r="A767" s="116" t="s">
        <v>74</v>
      </c>
      <c r="B767" s="116" t="s">
        <v>3698</v>
      </c>
      <c r="C767" s="116" t="s">
        <v>77</v>
      </c>
      <c r="D767" s="116" t="s">
        <v>107</v>
      </c>
      <c r="E767" s="116" t="s">
        <v>62</v>
      </c>
      <c r="F767" s="117">
        <v>997326</v>
      </c>
      <c r="G767" s="118">
        <v>867541</v>
      </c>
      <c r="H767" s="116" t="s">
        <v>152</v>
      </c>
      <c r="I767" s="116" t="s">
        <v>152</v>
      </c>
      <c r="J767" s="119">
        <v>45086</v>
      </c>
    </row>
    <row r="768" spans="1:10" ht="15">
      <c r="A768" s="116" t="s">
        <v>74</v>
      </c>
      <c r="B768" s="116" t="s">
        <v>3698</v>
      </c>
      <c r="C768" s="116" t="s">
        <v>144</v>
      </c>
      <c r="D768" s="116" t="s">
        <v>1951</v>
      </c>
      <c r="E768" s="116" t="s">
        <v>115</v>
      </c>
      <c r="F768" s="117">
        <v>997239</v>
      </c>
      <c r="G768" s="118">
        <v>280000</v>
      </c>
      <c r="H768" s="116" t="s">
        <v>65</v>
      </c>
      <c r="I768" s="116" t="s">
        <v>152</v>
      </c>
      <c r="J768" s="119">
        <v>45085</v>
      </c>
    </row>
    <row r="769" spans="1:10" ht="15">
      <c r="A769" s="116" t="s">
        <v>74</v>
      </c>
      <c r="B769" s="116" t="s">
        <v>3698</v>
      </c>
      <c r="C769" s="116" t="s">
        <v>77</v>
      </c>
      <c r="D769" s="116" t="s">
        <v>107</v>
      </c>
      <c r="E769" s="116" t="s">
        <v>62</v>
      </c>
      <c r="F769" s="117">
        <v>996069</v>
      </c>
      <c r="G769" s="118">
        <v>960000</v>
      </c>
      <c r="H769" s="116" t="s">
        <v>152</v>
      </c>
      <c r="I769" s="116" t="s">
        <v>152</v>
      </c>
      <c r="J769" s="119">
        <v>45044</v>
      </c>
    </row>
    <row r="770" spans="1:10" ht="15">
      <c r="A770" s="116" t="s">
        <v>74</v>
      </c>
      <c r="B770" s="116" t="s">
        <v>3698</v>
      </c>
      <c r="C770" s="116" t="s">
        <v>77</v>
      </c>
      <c r="D770" s="116" t="s">
        <v>78</v>
      </c>
      <c r="E770" s="116" t="s">
        <v>62</v>
      </c>
      <c r="F770" s="117">
        <v>996325</v>
      </c>
      <c r="G770" s="118">
        <v>470000</v>
      </c>
      <c r="H770" s="116" t="s">
        <v>65</v>
      </c>
      <c r="I770" s="116" t="s">
        <v>152</v>
      </c>
      <c r="J770" s="119">
        <v>45056</v>
      </c>
    </row>
    <row r="771" spans="1:10" ht="15">
      <c r="A771" s="116" t="s">
        <v>74</v>
      </c>
      <c r="B771" s="116" t="s">
        <v>3698</v>
      </c>
      <c r="C771" s="116" t="s">
        <v>77</v>
      </c>
      <c r="D771" s="116" t="s">
        <v>107</v>
      </c>
      <c r="E771" s="116" t="s">
        <v>62</v>
      </c>
      <c r="F771" s="117">
        <v>996238</v>
      </c>
      <c r="G771" s="118">
        <v>430000</v>
      </c>
      <c r="H771" s="116" t="s">
        <v>65</v>
      </c>
      <c r="I771" s="116" t="s">
        <v>152</v>
      </c>
      <c r="J771" s="119">
        <v>45051</v>
      </c>
    </row>
    <row r="772" spans="1:10" ht="15">
      <c r="A772" s="116" t="s">
        <v>74</v>
      </c>
      <c r="B772" s="116" t="s">
        <v>3698</v>
      </c>
      <c r="C772" s="116" t="s">
        <v>70</v>
      </c>
      <c r="D772" s="116" t="s">
        <v>223</v>
      </c>
      <c r="E772" s="116" t="s">
        <v>62</v>
      </c>
      <c r="F772" s="117">
        <v>993019</v>
      </c>
      <c r="G772" s="118">
        <v>440000</v>
      </c>
      <c r="H772" s="116" t="s">
        <v>65</v>
      </c>
      <c r="I772" s="116" t="s">
        <v>152</v>
      </c>
      <c r="J772" s="119">
        <v>44932</v>
      </c>
    </row>
    <row r="773" spans="1:10" ht="15">
      <c r="A773" s="116" t="s">
        <v>74</v>
      </c>
      <c r="B773" s="116" t="s">
        <v>3698</v>
      </c>
      <c r="C773" s="116" t="s">
        <v>82</v>
      </c>
      <c r="D773" s="116" t="s">
        <v>188</v>
      </c>
      <c r="E773" s="116" t="s">
        <v>115</v>
      </c>
      <c r="F773" s="117">
        <v>996132</v>
      </c>
      <c r="G773" s="118">
        <v>325000</v>
      </c>
      <c r="H773" s="116" t="s">
        <v>65</v>
      </c>
      <c r="I773" s="116" t="s">
        <v>152</v>
      </c>
      <c r="J773" s="119">
        <v>45048</v>
      </c>
    </row>
    <row r="774" spans="1:10" ht="15">
      <c r="A774" s="116" t="s">
        <v>74</v>
      </c>
      <c r="B774" s="116" t="s">
        <v>3698</v>
      </c>
      <c r="C774" s="116" t="s">
        <v>77</v>
      </c>
      <c r="D774" s="116" t="s">
        <v>78</v>
      </c>
      <c r="E774" s="116" t="s">
        <v>62</v>
      </c>
      <c r="F774" s="117">
        <v>996954</v>
      </c>
      <c r="G774" s="118">
        <v>2100000</v>
      </c>
      <c r="H774" s="116" t="s">
        <v>65</v>
      </c>
      <c r="I774" s="116" t="s">
        <v>152</v>
      </c>
      <c r="J774" s="119">
        <v>45078</v>
      </c>
    </row>
    <row r="775" spans="1:10" ht="15">
      <c r="A775" s="116" t="s">
        <v>74</v>
      </c>
      <c r="B775" s="116" t="s">
        <v>3698</v>
      </c>
      <c r="C775" s="116" t="s">
        <v>77</v>
      </c>
      <c r="D775" s="116" t="s">
        <v>78</v>
      </c>
      <c r="E775" s="116" t="s">
        <v>62</v>
      </c>
      <c r="F775" s="117">
        <v>996178</v>
      </c>
      <c r="G775" s="118">
        <v>487000</v>
      </c>
      <c r="H775" s="116" t="s">
        <v>65</v>
      </c>
      <c r="I775" s="116" t="s">
        <v>152</v>
      </c>
      <c r="J775" s="119">
        <v>45050</v>
      </c>
    </row>
    <row r="776" spans="1:10" ht="15">
      <c r="A776" s="116" t="s">
        <v>74</v>
      </c>
      <c r="B776" s="116" t="s">
        <v>3698</v>
      </c>
      <c r="C776" s="116" t="s">
        <v>77</v>
      </c>
      <c r="D776" s="116" t="s">
        <v>107</v>
      </c>
      <c r="E776" s="116" t="s">
        <v>62</v>
      </c>
      <c r="F776" s="117">
        <v>996199</v>
      </c>
      <c r="G776" s="118">
        <v>369000</v>
      </c>
      <c r="H776" s="116" t="s">
        <v>152</v>
      </c>
      <c r="I776" s="116" t="s">
        <v>152</v>
      </c>
      <c r="J776" s="119">
        <v>45050</v>
      </c>
    </row>
    <row r="777" spans="1:10" ht="15">
      <c r="A777" s="116" t="s">
        <v>74</v>
      </c>
      <c r="B777" s="116" t="s">
        <v>3698</v>
      </c>
      <c r="C777" s="116" t="s">
        <v>77</v>
      </c>
      <c r="D777" s="116" t="s">
        <v>107</v>
      </c>
      <c r="E777" s="116" t="s">
        <v>62</v>
      </c>
      <c r="F777" s="117">
        <v>996205</v>
      </c>
      <c r="G777" s="118">
        <v>639000</v>
      </c>
      <c r="H777" s="116" t="s">
        <v>65</v>
      </c>
      <c r="I777" s="116" t="s">
        <v>152</v>
      </c>
      <c r="J777" s="119">
        <v>45051</v>
      </c>
    </row>
    <row r="778" spans="1:10" ht="15">
      <c r="A778" s="116" t="s">
        <v>74</v>
      </c>
      <c r="B778" s="116" t="s">
        <v>3698</v>
      </c>
      <c r="C778" s="116" t="s">
        <v>70</v>
      </c>
      <c r="D778" s="116" t="s">
        <v>223</v>
      </c>
      <c r="E778" s="116" t="s">
        <v>62</v>
      </c>
      <c r="F778" s="117">
        <v>996924</v>
      </c>
      <c r="G778" s="118">
        <v>725000</v>
      </c>
      <c r="H778" s="116" t="s">
        <v>65</v>
      </c>
      <c r="I778" s="116" t="s">
        <v>152</v>
      </c>
      <c r="J778" s="119">
        <v>45077</v>
      </c>
    </row>
    <row r="779" spans="1:10" ht="15">
      <c r="A779" s="116" t="s">
        <v>74</v>
      </c>
      <c r="B779" s="116" t="s">
        <v>3698</v>
      </c>
      <c r="C779" s="116" t="s">
        <v>77</v>
      </c>
      <c r="D779" s="116" t="s">
        <v>107</v>
      </c>
      <c r="E779" s="116" t="s">
        <v>62</v>
      </c>
      <c r="F779" s="117">
        <v>997659</v>
      </c>
      <c r="G779" s="118">
        <v>1000000</v>
      </c>
      <c r="H779" s="116" t="s">
        <v>65</v>
      </c>
      <c r="I779" s="116" t="s">
        <v>152</v>
      </c>
      <c r="J779" s="119">
        <v>45093</v>
      </c>
    </row>
    <row r="780" spans="1:10" ht="15">
      <c r="A780" s="116" t="s">
        <v>74</v>
      </c>
      <c r="B780" s="116" t="s">
        <v>3698</v>
      </c>
      <c r="C780" s="116" t="s">
        <v>77</v>
      </c>
      <c r="D780" s="116" t="s">
        <v>107</v>
      </c>
      <c r="E780" s="116" t="s">
        <v>62</v>
      </c>
      <c r="F780" s="117">
        <v>996081</v>
      </c>
      <c r="G780" s="118">
        <v>1110000</v>
      </c>
      <c r="H780" s="116" t="s">
        <v>65</v>
      </c>
      <c r="I780" s="116" t="s">
        <v>152</v>
      </c>
      <c r="J780" s="119">
        <v>45047</v>
      </c>
    </row>
    <row r="781" spans="1:10" ht="15">
      <c r="A781" s="116" t="s">
        <v>74</v>
      </c>
      <c r="B781" s="116" t="s">
        <v>3698</v>
      </c>
      <c r="C781" s="116" t="s">
        <v>77</v>
      </c>
      <c r="D781" s="116" t="s">
        <v>78</v>
      </c>
      <c r="E781" s="116" t="s">
        <v>62</v>
      </c>
      <c r="F781" s="117">
        <v>1002545</v>
      </c>
      <c r="G781" s="118">
        <v>480500</v>
      </c>
      <c r="H781" s="116" t="s">
        <v>65</v>
      </c>
      <c r="I781" s="116" t="s">
        <v>152</v>
      </c>
      <c r="J781" s="119">
        <v>45251</v>
      </c>
    </row>
    <row r="782" spans="1:10" ht="15">
      <c r="A782" s="116" t="s">
        <v>74</v>
      </c>
      <c r="B782" s="116" t="s">
        <v>3698</v>
      </c>
      <c r="C782" s="116" t="s">
        <v>70</v>
      </c>
      <c r="D782" s="116" t="s">
        <v>223</v>
      </c>
      <c r="E782" s="116" t="s">
        <v>62</v>
      </c>
      <c r="F782" s="117">
        <v>993133</v>
      </c>
      <c r="G782" s="118">
        <v>497000</v>
      </c>
      <c r="H782" s="116" t="s">
        <v>65</v>
      </c>
      <c r="I782" s="116" t="s">
        <v>152</v>
      </c>
      <c r="J782" s="119">
        <v>44937</v>
      </c>
    </row>
    <row r="783" spans="1:10" ht="15">
      <c r="A783" s="116" t="s">
        <v>74</v>
      </c>
      <c r="B783" s="116" t="s">
        <v>3698</v>
      </c>
      <c r="C783" s="116" t="s">
        <v>77</v>
      </c>
      <c r="D783" s="116" t="s">
        <v>107</v>
      </c>
      <c r="E783" s="116" t="s">
        <v>62</v>
      </c>
      <c r="F783" s="117">
        <v>997825</v>
      </c>
      <c r="G783" s="118">
        <v>515000</v>
      </c>
      <c r="H783" s="116" t="s">
        <v>65</v>
      </c>
      <c r="I783" s="116" t="s">
        <v>152</v>
      </c>
      <c r="J783" s="119">
        <v>45099</v>
      </c>
    </row>
    <row r="784" spans="1:10" ht="15">
      <c r="A784" s="116" t="s">
        <v>74</v>
      </c>
      <c r="B784" s="116" t="s">
        <v>3698</v>
      </c>
      <c r="C784" s="116" t="s">
        <v>70</v>
      </c>
      <c r="D784" s="116" t="s">
        <v>3153</v>
      </c>
      <c r="E784" s="116" t="s">
        <v>248</v>
      </c>
      <c r="F784" s="117">
        <v>1002346</v>
      </c>
      <c r="G784" s="118">
        <v>1200000</v>
      </c>
      <c r="H784" s="116" t="s">
        <v>65</v>
      </c>
      <c r="I784" s="116" t="s">
        <v>152</v>
      </c>
      <c r="J784" s="119">
        <v>45245</v>
      </c>
    </row>
    <row r="785" spans="1:10" ht="15">
      <c r="A785" s="116" t="s">
        <v>74</v>
      </c>
      <c r="B785" s="116" t="s">
        <v>3698</v>
      </c>
      <c r="C785" s="116" t="s">
        <v>77</v>
      </c>
      <c r="D785" s="116" t="s">
        <v>107</v>
      </c>
      <c r="E785" s="116" t="s">
        <v>87</v>
      </c>
      <c r="F785" s="117">
        <v>997796</v>
      </c>
      <c r="G785" s="118">
        <v>510000</v>
      </c>
      <c r="H785" s="116" t="s">
        <v>65</v>
      </c>
      <c r="I785" s="116" t="s">
        <v>152</v>
      </c>
      <c r="J785" s="119">
        <v>45099</v>
      </c>
    </row>
    <row r="786" spans="1:10" ht="15">
      <c r="A786" s="116" t="s">
        <v>74</v>
      </c>
      <c r="B786" s="116" t="s">
        <v>3698</v>
      </c>
      <c r="C786" s="116" t="s">
        <v>77</v>
      </c>
      <c r="D786" s="116" t="s">
        <v>78</v>
      </c>
      <c r="E786" s="116" t="s">
        <v>62</v>
      </c>
      <c r="F786" s="117">
        <v>998896</v>
      </c>
      <c r="G786" s="118">
        <v>565000</v>
      </c>
      <c r="H786" s="116" t="s">
        <v>65</v>
      </c>
      <c r="I786" s="116" t="s">
        <v>152</v>
      </c>
      <c r="J786" s="119">
        <v>45133</v>
      </c>
    </row>
    <row r="787" spans="1:10" ht="15">
      <c r="A787" s="116" t="s">
        <v>74</v>
      </c>
      <c r="B787" s="116" t="s">
        <v>3698</v>
      </c>
      <c r="C787" s="116" t="s">
        <v>70</v>
      </c>
      <c r="D787" s="116" t="s">
        <v>841</v>
      </c>
      <c r="E787" s="116" t="s">
        <v>62</v>
      </c>
      <c r="F787" s="117">
        <v>997625</v>
      </c>
      <c r="G787" s="118">
        <v>1375000</v>
      </c>
      <c r="H787" s="116" t="s">
        <v>65</v>
      </c>
      <c r="I787" s="116" t="s">
        <v>152</v>
      </c>
      <c r="J787" s="119">
        <v>45093</v>
      </c>
    </row>
    <row r="788" spans="1:10" ht="15">
      <c r="A788" s="116" t="s">
        <v>74</v>
      </c>
      <c r="B788" s="116" t="s">
        <v>3698</v>
      </c>
      <c r="C788" s="116" t="s">
        <v>77</v>
      </c>
      <c r="D788" s="116" t="s">
        <v>107</v>
      </c>
      <c r="E788" s="116" t="s">
        <v>62</v>
      </c>
      <c r="F788" s="117">
        <v>997621</v>
      </c>
      <c r="G788" s="118">
        <v>349000</v>
      </c>
      <c r="H788" s="116" t="s">
        <v>152</v>
      </c>
      <c r="I788" s="116" t="s">
        <v>152</v>
      </c>
      <c r="J788" s="119">
        <v>45093</v>
      </c>
    </row>
    <row r="789" spans="1:10" ht="15">
      <c r="A789" s="116" t="s">
        <v>74</v>
      </c>
      <c r="B789" s="116" t="s">
        <v>3698</v>
      </c>
      <c r="C789" s="116" t="s">
        <v>77</v>
      </c>
      <c r="D789" s="116" t="s">
        <v>107</v>
      </c>
      <c r="E789" s="116" t="s">
        <v>62</v>
      </c>
      <c r="F789" s="117">
        <v>995850</v>
      </c>
      <c r="G789" s="118">
        <v>690000</v>
      </c>
      <c r="H789" s="116" t="s">
        <v>65</v>
      </c>
      <c r="I789" s="116" t="s">
        <v>152</v>
      </c>
      <c r="J789" s="119">
        <v>45040</v>
      </c>
    </row>
    <row r="790" spans="1:10" ht="15">
      <c r="A790" s="116" t="s">
        <v>74</v>
      </c>
      <c r="B790" s="116" t="s">
        <v>3698</v>
      </c>
      <c r="C790" s="116" t="s">
        <v>77</v>
      </c>
      <c r="D790" s="116" t="s">
        <v>78</v>
      </c>
      <c r="E790" s="116" t="s">
        <v>115</v>
      </c>
      <c r="F790" s="117">
        <v>1002468</v>
      </c>
      <c r="G790" s="118">
        <v>60000</v>
      </c>
      <c r="H790" s="116" t="s">
        <v>65</v>
      </c>
      <c r="I790" s="116" t="s">
        <v>152</v>
      </c>
      <c r="J790" s="119">
        <v>45250</v>
      </c>
    </row>
    <row r="791" spans="1:10" ht="15">
      <c r="A791" s="116" t="s">
        <v>74</v>
      </c>
      <c r="B791" s="116" t="s">
        <v>3698</v>
      </c>
      <c r="C791" s="116" t="s">
        <v>77</v>
      </c>
      <c r="D791" s="116" t="s">
        <v>78</v>
      </c>
      <c r="E791" s="116" t="s">
        <v>62</v>
      </c>
      <c r="F791" s="117">
        <v>996290</v>
      </c>
      <c r="G791" s="118">
        <v>960000</v>
      </c>
      <c r="H791" s="116" t="s">
        <v>65</v>
      </c>
      <c r="I791" s="116" t="s">
        <v>152</v>
      </c>
      <c r="J791" s="119">
        <v>45055</v>
      </c>
    </row>
    <row r="792" spans="1:10" ht="15">
      <c r="A792" s="116" t="s">
        <v>74</v>
      </c>
      <c r="B792" s="116" t="s">
        <v>3698</v>
      </c>
      <c r="C792" s="116" t="s">
        <v>70</v>
      </c>
      <c r="D792" s="116" t="s">
        <v>371</v>
      </c>
      <c r="E792" s="116" t="s">
        <v>62</v>
      </c>
      <c r="F792" s="117">
        <v>1002552</v>
      </c>
      <c r="G792" s="118">
        <v>1050000</v>
      </c>
      <c r="H792" s="116" t="s">
        <v>65</v>
      </c>
      <c r="I792" s="116" t="s">
        <v>152</v>
      </c>
      <c r="J792" s="119">
        <v>45251</v>
      </c>
    </row>
    <row r="793" spans="1:10" ht="15">
      <c r="A793" s="116" t="s">
        <v>74</v>
      </c>
      <c r="B793" s="116" t="s">
        <v>3698</v>
      </c>
      <c r="C793" s="116" t="s">
        <v>70</v>
      </c>
      <c r="D793" s="116" t="s">
        <v>496</v>
      </c>
      <c r="E793" s="116" t="s">
        <v>115</v>
      </c>
      <c r="F793" s="117">
        <v>994804</v>
      </c>
      <c r="G793" s="118">
        <v>1511345</v>
      </c>
      <c r="H793" s="116" t="s">
        <v>65</v>
      </c>
      <c r="I793" s="116" t="s">
        <v>152</v>
      </c>
      <c r="J793" s="119">
        <v>45005</v>
      </c>
    </row>
    <row r="794" spans="1:10" ht="15">
      <c r="A794" s="116" t="s">
        <v>74</v>
      </c>
      <c r="B794" s="116" t="s">
        <v>3698</v>
      </c>
      <c r="C794" s="116" t="s">
        <v>893</v>
      </c>
      <c r="D794" s="116" t="s">
        <v>1434</v>
      </c>
      <c r="E794" s="116" t="s">
        <v>62</v>
      </c>
      <c r="F794" s="117">
        <v>998976</v>
      </c>
      <c r="G794" s="118">
        <v>577000</v>
      </c>
      <c r="H794" s="116" t="s">
        <v>65</v>
      </c>
      <c r="I794" s="116" t="s">
        <v>152</v>
      </c>
      <c r="J794" s="119">
        <v>45135</v>
      </c>
    </row>
    <row r="795" spans="1:10" ht="15">
      <c r="A795" s="116" t="s">
        <v>74</v>
      </c>
      <c r="B795" s="116" t="s">
        <v>3698</v>
      </c>
      <c r="C795" s="116" t="s">
        <v>82</v>
      </c>
      <c r="D795" s="116" t="s">
        <v>83</v>
      </c>
      <c r="E795" s="116" t="s">
        <v>62</v>
      </c>
      <c r="F795" s="117">
        <v>995774</v>
      </c>
      <c r="G795" s="118">
        <v>499000</v>
      </c>
      <c r="H795" s="116" t="s">
        <v>65</v>
      </c>
      <c r="I795" s="116" t="s">
        <v>152</v>
      </c>
      <c r="J795" s="119">
        <v>45036</v>
      </c>
    </row>
    <row r="796" spans="1:10" ht="15">
      <c r="A796" s="116" t="s">
        <v>74</v>
      </c>
      <c r="B796" s="116" t="s">
        <v>3698</v>
      </c>
      <c r="C796" s="116" t="s">
        <v>77</v>
      </c>
      <c r="D796" s="116" t="s">
        <v>107</v>
      </c>
      <c r="E796" s="116" t="s">
        <v>115</v>
      </c>
      <c r="F796" s="117">
        <v>997554</v>
      </c>
      <c r="G796" s="118">
        <v>680000</v>
      </c>
      <c r="H796" s="116" t="s">
        <v>65</v>
      </c>
      <c r="I796" s="116" t="s">
        <v>152</v>
      </c>
      <c r="J796" s="119">
        <v>45092</v>
      </c>
    </row>
    <row r="797" spans="1:10" ht="15">
      <c r="A797" s="116" t="s">
        <v>74</v>
      </c>
      <c r="B797" s="116" t="s">
        <v>3698</v>
      </c>
      <c r="C797" s="116" t="s">
        <v>77</v>
      </c>
      <c r="D797" s="116" t="s">
        <v>78</v>
      </c>
      <c r="E797" s="116" t="s">
        <v>62</v>
      </c>
      <c r="F797" s="117">
        <v>995795</v>
      </c>
      <c r="G797" s="118">
        <v>392000</v>
      </c>
      <c r="H797" s="116" t="s">
        <v>65</v>
      </c>
      <c r="I797" s="116" t="s">
        <v>152</v>
      </c>
      <c r="J797" s="119">
        <v>45036</v>
      </c>
    </row>
    <row r="798" spans="1:10" ht="15">
      <c r="A798" s="116" t="s">
        <v>74</v>
      </c>
      <c r="B798" s="116" t="s">
        <v>3698</v>
      </c>
      <c r="C798" s="116" t="s">
        <v>82</v>
      </c>
      <c r="D798" s="116" t="s">
        <v>188</v>
      </c>
      <c r="E798" s="116" t="s">
        <v>62</v>
      </c>
      <c r="F798" s="117">
        <v>996221</v>
      </c>
      <c r="G798" s="118">
        <v>649000</v>
      </c>
      <c r="H798" s="116" t="s">
        <v>65</v>
      </c>
      <c r="I798" s="116" t="s">
        <v>152</v>
      </c>
      <c r="J798" s="119">
        <v>45051</v>
      </c>
    </row>
    <row r="799" spans="1:10" ht="15">
      <c r="A799" s="116" t="s">
        <v>74</v>
      </c>
      <c r="B799" s="116" t="s">
        <v>3698</v>
      </c>
      <c r="C799" s="116" t="s">
        <v>77</v>
      </c>
      <c r="D799" s="116" t="s">
        <v>78</v>
      </c>
      <c r="E799" s="116" t="s">
        <v>62</v>
      </c>
      <c r="F799" s="117">
        <v>997608</v>
      </c>
      <c r="G799" s="118">
        <v>710000</v>
      </c>
      <c r="H799" s="116" t="s">
        <v>65</v>
      </c>
      <c r="I799" s="116" t="s">
        <v>152</v>
      </c>
      <c r="J799" s="119">
        <v>45093</v>
      </c>
    </row>
    <row r="800" spans="1:10" ht="15">
      <c r="A800" s="116" t="s">
        <v>74</v>
      </c>
      <c r="B800" s="116" t="s">
        <v>3698</v>
      </c>
      <c r="C800" s="116" t="s">
        <v>77</v>
      </c>
      <c r="D800" s="116" t="s">
        <v>78</v>
      </c>
      <c r="E800" s="116" t="s">
        <v>62</v>
      </c>
      <c r="F800" s="117">
        <v>1000880</v>
      </c>
      <c r="G800" s="118">
        <v>688000</v>
      </c>
      <c r="H800" s="116" t="s">
        <v>65</v>
      </c>
      <c r="I800" s="116" t="s">
        <v>152</v>
      </c>
      <c r="J800" s="119">
        <v>45196</v>
      </c>
    </row>
    <row r="801" spans="1:10" ht="15">
      <c r="A801" s="116" t="s">
        <v>74</v>
      </c>
      <c r="B801" s="116" t="s">
        <v>3698</v>
      </c>
      <c r="C801" s="116" t="s">
        <v>77</v>
      </c>
      <c r="D801" s="116" t="s">
        <v>78</v>
      </c>
      <c r="E801" s="116" t="s">
        <v>62</v>
      </c>
      <c r="F801" s="117">
        <v>1001232</v>
      </c>
      <c r="G801" s="118">
        <v>799000</v>
      </c>
      <c r="H801" s="116" t="s">
        <v>65</v>
      </c>
      <c r="I801" s="116" t="s">
        <v>152</v>
      </c>
      <c r="J801" s="119">
        <v>45205</v>
      </c>
    </row>
    <row r="802" spans="1:10" ht="15">
      <c r="A802" s="116" t="s">
        <v>74</v>
      </c>
      <c r="B802" s="116" t="s">
        <v>3698</v>
      </c>
      <c r="C802" s="116" t="s">
        <v>77</v>
      </c>
      <c r="D802" s="116" t="s">
        <v>78</v>
      </c>
      <c r="E802" s="116" t="s">
        <v>62</v>
      </c>
      <c r="F802" s="117">
        <v>995984</v>
      </c>
      <c r="G802" s="118">
        <v>399900</v>
      </c>
      <c r="H802" s="116" t="s">
        <v>65</v>
      </c>
      <c r="I802" s="116" t="s">
        <v>152</v>
      </c>
      <c r="J802" s="119">
        <v>45043</v>
      </c>
    </row>
    <row r="803" spans="1:10" ht="15">
      <c r="A803" s="116" t="s">
        <v>74</v>
      </c>
      <c r="B803" s="116" t="s">
        <v>3698</v>
      </c>
      <c r="C803" s="116" t="s">
        <v>77</v>
      </c>
      <c r="D803" s="116" t="s">
        <v>107</v>
      </c>
      <c r="E803" s="116" t="s">
        <v>62</v>
      </c>
      <c r="F803" s="117">
        <v>996022</v>
      </c>
      <c r="G803" s="118">
        <v>575000</v>
      </c>
      <c r="H803" s="116" t="s">
        <v>65</v>
      </c>
      <c r="I803" s="116" t="s">
        <v>152</v>
      </c>
      <c r="J803" s="119">
        <v>45044</v>
      </c>
    </row>
    <row r="804" spans="1:10" ht="15">
      <c r="A804" s="116" t="s">
        <v>74</v>
      </c>
      <c r="B804" s="116" t="s">
        <v>3698</v>
      </c>
      <c r="C804" s="116" t="s">
        <v>77</v>
      </c>
      <c r="D804" s="116" t="s">
        <v>107</v>
      </c>
      <c r="E804" s="116" t="s">
        <v>62</v>
      </c>
      <c r="F804" s="117">
        <v>993629</v>
      </c>
      <c r="G804" s="118">
        <v>349000</v>
      </c>
      <c r="H804" s="116" t="s">
        <v>65</v>
      </c>
      <c r="I804" s="116" t="s">
        <v>152</v>
      </c>
      <c r="J804" s="119">
        <v>44960</v>
      </c>
    </row>
    <row r="805" spans="1:10" ht="15">
      <c r="A805" s="116" t="s">
        <v>74</v>
      </c>
      <c r="B805" s="116" t="s">
        <v>3698</v>
      </c>
      <c r="C805" s="116" t="s">
        <v>77</v>
      </c>
      <c r="D805" s="116" t="s">
        <v>78</v>
      </c>
      <c r="E805" s="116" t="s">
        <v>62</v>
      </c>
      <c r="F805" s="117">
        <v>996028</v>
      </c>
      <c r="G805" s="118">
        <v>489900</v>
      </c>
      <c r="H805" s="116" t="s">
        <v>65</v>
      </c>
      <c r="I805" s="116" t="s">
        <v>152</v>
      </c>
      <c r="J805" s="119">
        <v>45044</v>
      </c>
    </row>
    <row r="806" spans="1:10" ht="15">
      <c r="A806" s="116" t="s">
        <v>74</v>
      </c>
      <c r="B806" s="116" t="s">
        <v>3698</v>
      </c>
      <c r="C806" s="116" t="s">
        <v>77</v>
      </c>
      <c r="D806" s="116" t="s">
        <v>78</v>
      </c>
      <c r="E806" s="116" t="s">
        <v>62</v>
      </c>
      <c r="F806" s="117">
        <v>1000225</v>
      </c>
      <c r="G806" s="118">
        <v>480000</v>
      </c>
      <c r="H806" s="116" t="s">
        <v>65</v>
      </c>
      <c r="I806" s="116" t="s">
        <v>152</v>
      </c>
      <c r="J806" s="119">
        <v>45175</v>
      </c>
    </row>
    <row r="807" spans="1:10" ht="15">
      <c r="A807" s="116" t="s">
        <v>74</v>
      </c>
      <c r="B807" s="116" t="s">
        <v>3698</v>
      </c>
      <c r="C807" s="116" t="s">
        <v>77</v>
      </c>
      <c r="D807" s="116" t="s">
        <v>107</v>
      </c>
      <c r="E807" s="116" t="s">
        <v>115</v>
      </c>
      <c r="F807" s="117">
        <v>996704</v>
      </c>
      <c r="G807" s="118">
        <v>120000</v>
      </c>
      <c r="H807" s="116" t="s">
        <v>65</v>
      </c>
      <c r="I807" s="116" t="s">
        <v>152</v>
      </c>
      <c r="J807" s="119">
        <v>45069</v>
      </c>
    </row>
    <row r="808" spans="1:10" ht="15">
      <c r="A808" s="116" t="s">
        <v>74</v>
      </c>
      <c r="B808" s="116" t="s">
        <v>3698</v>
      </c>
      <c r="C808" s="116" t="s">
        <v>82</v>
      </c>
      <c r="D808" s="116" t="s">
        <v>83</v>
      </c>
      <c r="E808" s="116" t="s">
        <v>62</v>
      </c>
      <c r="F808" s="117">
        <v>1003528</v>
      </c>
      <c r="G808" s="118">
        <v>475000</v>
      </c>
      <c r="H808" s="116" t="s">
        <v>65</v>
      </c>
      <c r="I808" s="116" t="s">
        <v>152</v>
      </c>
      <c r="J808" s="119">
        <v>45289</v>
      </c>
    </row>
    <row r="809" spans="1:10" ht="15">
      <c r="A809" s="116" t="s">
        <v>74</v>
      </c>
      <c r="B809" s="116" t="s">
        <v>3698</v>
      </c>
      <c r="C809" s="116" t="s">
        <v>77</v>
      </c>
      <c r="D809" s="116" t="s">
        <v>107</v>
      </c>
      <c r="E809" s="116" t="s">
        <v>115</v>
      </c>
      <c r="F809" s="117">
        <v>996603</v>
      </c>
      <c r="G809" s="118">
        <v>510000</v>
      </c>
      <c r="H809" s="116" t="s">
        <v>65</v>
      </c>
      <c r="I809" s="116" t="s">
        <v>152</v>
      </c>
      <c r="J809" s="119">
        <v>45064</v>
      </c>
    </row>
    <row r="810" spans="1:10" ht="15">
      <c r="A810" s="116" t="s">
        <v>74</v>
      </c>
      <c r="B810" s="116" t="s">
        <v>3698</v>
      </c>
      <c r="C810" s="116" t="s">
        <v>77</v>
      </c>
      <c r="D810" s="116" t="s">
        <v>94</v>
      </c>
      <c r="E810" s="116" t="s">
        <v>115</v>
      </c>
      <c r="F810" s="117">
        <v>1000770</v>
      </c>
      <c r="G810" s="118">
        <v>315000</v>
      </c>
      <c r="H810" s="116" t="s">
        <v>65</v>
      </c>
      <c r="I810" s="116" t="s">
        <v>152</v>
      </c>
      <c r="J810" s="119">
        <v>45194</v>
      </c>
    </row>
    <row r="811" spans="1:10" ht="15">
      <c r="A811" s="116" t="s">
        <v>74</v>
      </c>
      <c r="B811" s="116" t="s">
        <v>3698</v>
      </c>
      <c r="C811" s="116" t="s">
        <v>77</v>
      </c>
      <c r="D811" s="116" t="s">
        <v>78</v>
      </c>
      <c r="E811" s="116" t="s">
        <v>62</v>
      </c>
      <c r="F811" s="117">
        <v>1000766</v>
      </c>
      <c r="G811" s="118">
        <v>490000</v>
      </c>
      <c r="H811" s="116" t="s">
        <v>65</v>
      </c>
      <c r="I811" s="116" t="s">
        <v>152</v>
      </c>
      <c r="J811" s="119">
        <v>45194</v>
      </c>
    </row>
    <row r="812" spans="1:10" ht="15">
      <c r="A812" s="116" t="s">
        <v>74</v>
      </c>
      <c r="B812" s="116" t="s">
        <v>3698</v>
      </c>
      <c r="C812" s="116" t="s">
        <v>77</v>
      </c>
      <c r="D812" s="116" t="s">
        <v>78</v>
      </c>
      <c r="E812" s="116" t="s">
        <v>62</v>
      </c>
      <c r="F812" s="117">
        <v>1000454</v>
      </c>
      <c r="G812" s="118">
        <v>624000</v>
      </c>
      <c r="H812" s="116" t="s">
        <v>65</v>
      </c>
      <c r="I812" s="116" t="s">
        <v>152</v>
      </c>
      <c r="J812" s="119">
        <v>45182</v>
      </c>
    </row>
    <row r="813" spans="1:10" ht="15">
      <c r="A813" s="116" t="s">
        <v>74</v>
      </c>
      <c r="B813" s="116" t="s">
        <v>3698</v>
      </c>
      <c r="C813" s="116" t="s">
        <v>82</v>
      </c>
      <c r="D813" s="116" t="s">
        <v>83</v>
      </c>
      <c r="E813" s="116" t="s">
        <v>62</v>
      </c>
      <c r="F813" s="117">
        <v>1000203</v>
      </c>
      <c r="G813" s="118">
        <v>800000</v>
      </c>
      <c r="H813" s="116" t="s">
        <v>65</v>
      </c>
      <c r="I813" s="116" t="s">
        <v>152</v>
      </c>
      <c r="J813" s="119">
        <v>45174</v>
      </c>
    </row>
    <row r="814" spans="1:10" ht="15">
      <c r="A814" s="116" t="s">
        <v>74</v>
      </c>
      <c r="B814" s="116" t="s">
        <v>3698</v>
      </c>
      <c r="C814" s="116" t="s">
        <v>82</v>
      </c>
      <c r="D814" s="116" t="s">
        <v>163</v>
      </c>
      <c r="E814" s="116" t="s">
        <v>62</v>
      </c>
      <c r="F814" s="117">
        <v>1000558</v>
      </c>
      <c r="G814" s="118">
        <v>620000</v>
      </c>
      <c r="H814" s="116" t="s">
        <v>65</v>
      </c>
      <c r="I814" s="116" t="s">
        <v>152</v>
      </c>
      <c r="J814" s="119">
        <v>45187</v>
      </c>
    </row>
    <row r="815" spans="1:10" ht="15">
      <c r="A815" s="116" t="s">
        <v>74</v>
      </c>
      <c r="B815" s="116" t="s">
        <v>3698</v>
      </c>
      <c r="C815" s="116" t="s">
        <v>82</v>
      </c>
      <c r="D815" s="116" t="s">
        <v>188</v>
      </c>
      <c r="E815" s="116" t="s">
        <v>62</v>
      </c>
      <c r="F815" s="117">
        <v>1000562</v>
      </c>
      <c r="G815" s="118">
        <v>1350000</v>
      </c>
      <c r="H815" s="116" t="s">
        <v>65</v>
      </c>
      <c r="I815" s="116" t="s">
        <v>152</v>
      </c>
      <c r="J815" s="119">
        <v>45187</v>
      </c>
    </row>
    <row r="816" spans="1:10" ht="15">
      <c r="A816" s="116" t="s">
        <v>74</v>
      </c>
      <c r="B816" s="116" t="s">
        <v>3698</v>
      </c>
      <c r="C816" s="116" t="s">
        <v>77</v>
      </c>
      <c r="D816" s="116" t="s">
        <v>78</v>
      </c>
      <c r="E816" s="116" t="s">
        <v>76</v>
      </c>
      <c r="F816" s="117">
        <v>1000199</v>
      </c>
      <c r="G816" s="118">
        <v>535000</v>
      </c>
      <c r="H816" s="116" t="s">
        <v>65</v>
      </c>
      <c r="I816" s="116" t="s">
        <v>152</v>
      </c>
      <c r="J816" s="119">
        <v>45174</v>
      </c>
    </row>
    <row r="817" spans="1:10" ht="15">
      <c r="A817" s="116" t="s">
        <v>74</v>
      </c>
      <c r="B817" s="116" t="s">
        <v>3698</v>
      </c>
      <c r="C817" s="116" t="s">
        <v>77</v>
      </c>
      <c r="D817" s="116" t="s">
        <v>94</v>
      </c>
      <c r="E817" s="116" t="s">
        <v>62</v>
      </c>
      <c r="F817" s="117">
        <v>1000222</v>
      </c>
      <c r="G817" s="118">
        <v>1275000</v>
      </c>
      <c r="H817" s="116" t="s">
        <v>65</v>
      </c>
      <c r="I817" s="116" t="s">
        <v>152</v>
      </c>
      <c r="J817" s="119">
        <v>45175</v>
      </c>
    </row>
    <row r="818" spans="1:10" ht="15">
      <c r="A818" s="116" t="s">
        <v>74</v>
      </c>
      <c r="B818" s="116" t="s">
        <v>3698</v>
      </c>
      <c r="C818" s="116" t="s">
        <v>82</v>
      </c>
      <c r="D818" s="116" t="s">
        <v>83</v>
      </c>
      <c r="E818" s="116" t="s">
        <v>62</v>
      </c>
      <c r="F818" s="117">
        <v>995851</v>
      </c>
      <c r="G818" s="118">
        <v>454000</v>
      </c>
      <c r="H818" s="116" t="s">
        <v>65</v>
      </c>
      <c r="I818" s="116" t="s">
        <v>152</v>
      </c>
      <c r="J818" s="119">
        <v>45040</v>
      </c>
    </row>
    <row r="819" spans="1:10" ht="15">
      <c r="A819" s="116" t="s">
        <v>74</v>
      </c>
      <c r="B819" s="116" t="s">
        <v>3698</v>
      </c>
      <c r="C819" s="116" t="s">
        <v>77</v>
      </c>
      <c r="D819" s="116" t="s">
        <v>78</v>
      </c>
      <c r="E819" s="116" t="s">
        <v>62</v>
      </c>
      <c r="F819" s="117">
        <v>996349</v>
      </c>
      <c r="G819" s="118">
        <v>455000</v>
      </c>
      <c r="H819" s="116" t="s">
        <v>65</v>
      </c>
      <c r="I819" s="116" t="s">
        <v>152</v>
      </c>
      <c r="J819" s="119">
        <v>45057</v>
      </c>
    </row>
    <row r="820" spans="1:10" ht="15">
      <c r="A820" s="116" t="s">
        <v>74</v>
      </c>
      <c r="B820" s="116" t="s">
        <v>3698</v>
      </c>
      <c r="C820" s="116" t="s">
        <v>77</v>
      </c>
      <c r="D820" s="116" t="s">
        <v>107</v>
      </c>
      <c r="E820" s="116" t="s">
        <v>87</v>
      </c>
      <c r="F820" s="117">
        <v>996655</v>
      </c>
      <c r="G820" s="118">
        <v>968000</v>
      </c>
      <c r="H820" s="116" t="s">
        <v>65</v>
      </c>
      <c r="I820" s="116" t="s">
        <v>152</v>
      </c>
      <c r="J820" s="119">
        <v>45065</v>
      </c>
    </row>
    <row r="821" spans="1:10" ht="15">
      <c r="A821" s="116" t="s">
        <v>74</v>
      </c>
      <c r="B821" s="116" t="s">
        <v>3698</v>
      </c>
      <c r="C821" s="116" t="s">
        <v>77</v>
      </c>
      <c r="D821" s="116" t="s">
        <v>107</v>
      </c>
      <c r="E821" s="116" t="s">
        <v>62</v>
      </c>
      <c r="F821" s="117">
        <v>996212</v>
      </c>
      <c r="G821" s="118">
        <v>450000</v>
      </c>
      <c r="H821" s="116" t="s">
        <v>65</v>
      </c>
      <c r="I821" s="116" t="s">
        <v>152</v>
      </c>
      <c r="J821" s="119">
        <v>45051</v>
      </c>
    </row>
    <row r="822" spans="1:10" ht="15">
      <c r="A822" s="116" t="s">
        <v>74</v>
      </c>
      <c r="B822" s="116" t="s">
        <v>3698</v>
      </c>
      <c r="C822" s="116" t="s">
        <v>77</v>
      </c>
      <c r="D822" s="116" t="s">
        <v>78</v>
      </c>
      <c r="E822" s="116" t="s">
        <v>62</v>
      </c>
      <c r="F822" s="117">
        <v>996572</v>
      </c>
      <c r="G822" s="118">
        <v>2095000</v>
      </c>
      <c r="H822" s="116" t="s">
        <v>65</v>
      </c>
      <c r="I822" s="116" t="s">
        <v>152</v>
      </c>
      <c r="J822" s="119">
        <v>45063</v>
      </c>
    </row>
    <row r="823" spans="1:10" ht="15">
      <c r="A823" s="116" t="s">
        <v>74</v>
      </c>
      <c r="B823" s="116" t="s">
        <v>3698</v>
      </c>
      <c r="C823" s="116" t="s">
        <v>77</v>
      </c>
      <c r="D823" s="116" t="s">
        <v>107</v>
      </c>
      <c r="E823" s="116" t="s">
        <v>62</v>
      </c>
      <c r="F823" s="117">
        <v>996808</v>
      </c>
      <c r="G823" s="118">
        <v>420000</v>
      </c>
      <c r="H823" s="116" t="s">
        <v>65</v>
      </c>
      <c r="I823" s="116" t="s">
        <v>152</v>
      </c>
      <c r="J823" s="119">
        <v>45071</v>
      </c>
    </row>
    <row r="824" spans="1:10" ht="15">
      <c r="A824" s="116" t="s">
        <v>74</v>
      </c>
      <c r="B824" s="116" t="s">
        <v>3698</v>
      </c>
      <c r="C824" s="116" t="s">
        <v>77</v>
      </c>
      <c r="D824" s="116" t="s">
        <v>78</v>
      </c>
      <c r="E824" s="116" t="s">
        <v>62</v>
      </c>
      <c r="F824" s="117">
        <v>996562</v>
      </c>
      <c r="G824" s="118">
        <v>380000</v>
      </c>
      <c r="H824" s="116" t="s">
        <v>65</v>
      </c>
      <c r="I824" s="116" t="s">
        <v>152</v>
      </c>
      <c r="J824" s="119">
        <v>45063</v>
      </c>
    </row>
    <row r="825" spans="1:10" ht="15">
      <c r="A825" s="116" t="s">
        <v>74</v>
      </c>
      <c r="B825" s="116" t="s">
        <v>3698</v>
      </c>
      <c r="C825" s="116" t="s">
        <v>77</v>
      </c>
      <c r="D825" s="116" t="s">
        <v>107</v>
      </c>
      <c r="E825" s="116" t="s">
        <v>115</v>
      </c>
      <c r="F825" s="117">
        <v>996777</v>
      </c>
      <c r="G825" s="118">
        <v>107500</v>
      </c>
      <c r="H825" s="116" t="s">
        <v>65</v>
      </c>
      <c r="I825" s="116" t="s">
        <v>152</v>
      </c>
      <c r="J825" s="119">
        <v>45071</v>
      </c>
    </row>
    <row r="826" spans="1:10" ht="15">
      <c r="A826" s="116" t="s">
        <v>74</v>
      </c>
      <c r="B826" s="116" t="s">
        <v>3698</v>
      </c>
      <c r="C826" s="116" t="s">
        <v>77</v>
      </c>
      <c r="D826" s="116" t="s">
        <v>107</v>
      </c>
      <c r="E826" s="116" t="s">
        <v>115</v>
      </c>
      <c r="F826" s="117">
        <v>993709</v>
      </c>
      <c r="G826" s="118">
        <v>375000</v>
      </c>
      <c r="H826" s="116" t="s">
        <v>65</v>
      </c>
      <c r="I826" s="116" t="s">
        <v>152</v>
      </c>
      <c r="J826" s="119">
        <v>44964</v>
      </c>
    </row>
    <row r="827" spans="1:10" ht="15">
      <c r="A827" s="116" t="s">
        <v>74</v>
      </c>
      <c r="B827" s="116" t="s">
        <v>3698</v>
      </c>
      <c r="C827" s="116" t="s">
        <v>82</v>
      </c>
      <c r="D827" s="116" t="s">
        <v>83</v>
      </c>
      <c r="E827" s="116" t="s">
        <v>62</v>
      </c>
      <c r="F827" s="117">
        <v>996716</v>
      </c>
      <c r="G827" s="118">
        <v>525000</v>
      </c>
      <c r="H827" s="116" t="s">
        <v>65</v>
      </c>
      <c r="I827" s="116" t="s">
        <v>152</v>
      </c>
      <c r="J827" s="119">
        <v>45069</v>
      </c>
    </row>
    <row r="828" spans="1:10" ht="15">
      <c r="A828" s="116" t="s">
        <v>74</v>
      </c>
      <c r="B828" s="116" t="s">
        <v>3698</v>
      </c>
      <c r="C828" s="116" t="s">
        <v>77</v>
      </c>
      <c r="D828" s="116" t="s">
        <v>78</v>
      </c>
      <c r="E828" s="116" t="s">
        <v>62</v>
      </c>
      <c r="F828" s="117">
        <v>1001237</v>
      </c>
      <c r="G828" s="118">
        <v>950000</v>
      </c>
      <c r="H828" s="116" t="s">
        <v>65</v>
      </c>
      <c r="I828" s="116" t="s">
        <v>152</v>
      </c>
      <c r="J828" s="119">
        <v>45205</v>
      </c>
    </row>
    <row r="829" spans="1:10" ht="15">
      <c r="A829" s="116" t="s">
        <v>74</v>
      </c>
      <c r="B829" s="116" t="s">
        <v>3698</v>
      </c>
      <c r="C829" s="116" t="s">
        <v>77</v>
      </c>
      <c r="D829" s="116" t="s">
        <v>107</v>
      </c>
      <c r="E829" s="116" t="s">
        <v>62</v>
      </c>
      <c r="F829" s="117">
        <v>995853</v>
      </c>
      <c r="G829" s="118">
        <v>935000</v>
      </c>
      <c r="H829" s="116" t="s">
        <v>65</v>
      </c>
      <c r="I829" s="116" t="s">
        <v>152</v>
      </c>
      <c r="J829" s="119">
        <v>45040</v>
      </c>
    </row>
    <row r="830" spans="1:10" ht="15">
      <c r="A830" s="116" t="s">
        <v>74</v>
      </c>
      <c r="B830" s="116" t="s">
        <v>3698</v>
      </c>
      <c r="C830" s="116" t="s">
        <v>77</v>
      </c>
      <c r="D830" s="116" t="s">
        <v>107</v>
      </c>
      <c r="E830" s="116" t="s">
        <v>62</v>
      </c>
      <c r="F830" s="117">
        <v>995859</v>
      </c>
      <c r="G830" s="118">
        <v>645000</v>
      </c>
      <c r="H830" s="116" t="s">
        <v>65</v>
      </c>
      <c r="I830" s="116" t="s">
        <v>152</v>
      </c>
      <c r="J830" s="119">
        <v>45040</v>
      </c>
    </row>
    <row r="831" spans="1:10" ht="15">
      <c r="A831" s="116" t="s">
        <v>74</v>
      </c>
      <c r="B831" s="116" t="s">
        <v>3698</v>
      </c>
      <c r="C831" s="116" t="s">
        <v>82</v>
      </c>
      <c r="D831" s="116" t="s">
        <v>83</v>
      </c>
      <c r="E831" s="116" t="s">
        <v>62</v>
      </c>
      <c r="F831" s="117">
        <v>1001753</v>
      </c>
      <c r="G831" s="118">
        <v>675000</v>
      </c>
      <c r="H831" s="116" t="s">
        <v>65</v>
      </c>
      <c r="I831" s="116" t="s">
        <v>152</v>
      </c>
      <c r="J831" s="119">
        <v>45224</v>
      </c>
    </row>
    <row r="832" spans="1:10" ht="15">
      <c r="A832" s="116" t="s">
        <v>74</v>
      </c>
      <c r="B832" s="116" t="s">
        <v>3698</v>
      </c>
      <c r="C832" s="116" t="s">
        <v>893</v>
      </c>
      <c r="D832" s="116" t="s">
        <v>894</v>
      </c>
      <c r="E832" s="116" t="s">
        <v>62</v>
      </c>
      <c r="F832" s="117">
        <v>1001756</v>
      </c>
      <c r="G832" s="118">
        <v>687500</v>
      </c>
      <c r="H832" s="116" t="s">
        <v>65</v>
      </c>
      <c r="I832" s="116" t="s">
        <v>152</v>
      </c>
      <c r="J832" s="119">
        <v>45224</v>
      </c>
    </row>
    <row r="833" spans="1:10" ht="15">
      <c r="A833" s="116" t="s">
        <v>74</v>
      </c>
      <c r="B833" s="116" t="s">
        <v>3698</v>
      </c>
      <c r="C833" s="116" t="s">
        <v>77</v>
      </c>
      <c r="D833" s="116" t="s">
        <v>107</v>
      </c>
      <c r="E833" s="116" t="s">
        <v>62</v>
      </c>
      <c r="F833" s="117">
        <v>993777</v>
      </c>
      <c r="G833" s="118">
        <v>670000</v>
      </c>
      <c r="H833" s="116" t="s">
        <v>65</v>
      </c>
      <c r="I833" s="116" t="s">
        <v>152</v>
      </c>
      <c r="J833" s="119">
        <v>44966</v>
      </c>
    </row>
    <row r="834" spans="1:10" ht="15">
      <c r="A834" s="116" t="s">
        <v>74</v>
      </c>
      <c r="B834" s="116" t="s">
        <v>3698</v>
      </c>
      <c r="C834" s="116" t="s">
        <v>82</v>
      </c>
      <c r="D834" s="116" t="s">
        <v>83</v>
      </c>
      <c r="E834" s="116" t="s">
        <v>62</v>
      </c>
      <c r="F834" s="117">
        <v>1001244</v>
      </c>
      <c r="G834" s="118">
        <v>1350000</v>
      </c>
      <c r="H834" s="116" t="s">
        <v>65</v>
      </c>
      <c r="I834" s="116" t="s">
        <v>152</v>
      </c>
      <c r="J834" s="119">
        <v>45205</v>
      </c>
    </row>
    <row r="835" spans="1:10" ht="15">
      <c r="A835" s="116" t="s">
        <v>74</v>
      </c>
      <c r="B835" s="116" t="s">
        <v>3698</v>
      </c>
      <c r="C835" s="116" t="s">
        <v>77</v>
      </c>
      <c r="D835" s="116" t="s">
        <v>107</v>
      </c>
      <c r="E835" s="116" t="s">
        <v>62</v>
      </c>
      <c r="F835" s="117">
        <v>993028</v>
      </c>
      <c r="G835" s="118">
        <v>949000</v>
      </c>
      <c r="H835" s="116" t="s">
        <v>65</v>
      </c>
      <c r="I835" s="116" t="s">
        <v>152</v>
      </c>
      <c r="J835" s="119">
        <v>44932</v>
      </c>
    </row>
    <row r="836" spans="1:10" ht="15">
      <c r="A836" s="116" t="s">
        <v>74</v>
      </c>
      <c r="B836" s="116" t="s">
        <v>3698</v>
      </c>
      <c r="C836" s="116" t="s">
        <v>77</v>
      </c>
      <c r="D836" s="116" t="s">
        <v>107</v>
      </c>
      <c r="E836" s="116" t="s">
        <v>62</v>
      </c>
      <c r="F836" s="117">
        <v>996739</v>
      </c>
      <c r="G836" s="118">
        <v>515000</v>
      </c>
      <c r="H836" s="116" t="s">
        <v>65</v>
      </c>
      <c r="I836" s="116" t="s">
        <v>152</v>
      </c>
      <c r="J836" s="119">
        <v>45070</v>
      </c>
    </row>
    <row r="837" spans="1:10" ht="15">
      <c r="A837" s="116" t="s">
        <v>74</v>
      </c>
      <c r="B837" s="116" t="s">
        <v>3698</v>
      </c>
      <c r="C837" s="116" t="s">
        <v>77</v>
      </c>
      <c r="D837" s="116" t="s">
        <v>78</v>
      </c>
      <c r="E837" s="116" t="s">
        <v>62</v>
      </c>
      <c r="F837" s="117">
        <v>998466</v>
      </c>
      <c r="G837" s="118">
        <v>1850000</v>
      </c>
      <c r="H837" s="116" t="s">
        <v>65</v>
      </c>
      <c r="I837" s="116" t="s">
        <v>152</v>
      </c>
      <c r="J837" s="119">
        <v>45120</v>
      </c>
    </row>
    <row r="838" spans="1:10" ht="15">
      <c r="A838" s="116" t="s">
        <v>74</v>
      </c>
      <c r="B838" s="116" t="s">
        <v>3698</v>
      </c>
      <c r="C838" s="116" t="s">
        <v>70</v>
      </c>
      <c r="D838" s="116" t="s">
        <v>2195</v>
      </c>
      <c r="E838" s="116" t="s">
        <v>115</v>
      </c>
      <c r="F838" s="117">
        <v>998049</v>
      </c>
      <c r="G838" s="118">
        <v>1200000</v>
      </c>
      <c r="H838" s="116" t="s">
        <v>65</v>
      </c>
      <c r="I838" s="116" t="s">
        <v>152</v>
      </c>
      <c r="J838" s="119">
        <v>45105</v>
      </c>
    </row>
    <row r="839" spans="1:10" ht="15">
      <c r="A839" s="116" t="s">
        <v>74</v>
      </c>
      <c r="B839" s="116" t="s">
        <v>3698</v>
      </c>
      <c r="C839" s="116" t="s">
        <v>144</v>
      </c>
      <c r="D839" s="116" t="s">
        <v>561</v>
      </c>
      <c r="E839" s="116" t="s">
        <v>62</v>
      </c>
      <c r="F839" s="117">
        <v>1001875</v>
      </c>
      <c r="G839" s="118">
        <v>440000</v>
      </c>
      <c r="H839" s="116" t="s">
        <v>65</v>
      </c>
      <c r="I839" s="116" t="s">
        <v>152</v>
      </c>
      <c r="J839" s="119">
        <v>45230</v>
      </c>
    </row>
    <row r="840" spans="1:10" ht="15">
      <c r="A840" s="116" t="s">
        <v>74</v>
      </c>
      <c r="B840" s="116" t="s">
        <v>3698</v>
      </c>
      <c r="C840" s="116" t="s">
        <v>77</v>
      </c>
      <c r="D840" s="116" t="s">
        <v>107</v>
      </c>
      <c r="E840" s="116" t="s">
        <v>62</v>
      </c>
      <c r="F840" s="117">
        <v>997557</v>
      </c>
      <c r="G840" s="118">
        <v>1300000</v>
      </c>
      <c r="H840" s="116" t="s">
        <v>65</v>
      </c>
      <c r="I840" s="116" t="s">
        <v>152</v>
      </c>
      <c r="J840" s="119">
        <v>45092</v>
      </c>
    </row>
    <row r="841" spans="1:10" ht="15">
      <c r="A841" s="116" t="s">
        <v>74</v>
      </c>
      <c r="B841" s="116" t="s">
        <v>3698</v>
      </c>
      <c r="C841" s="116" t="s">
        <v>893</v>
      </c>
      <c r="D841" s="116" t="s">
        <v>894</v>
      </c>
      <c r="E841" s="116" t="s">
        <v>62</v>
      </c>
      <c r="F841" s="117">
        <v>998442</v>
      </c>
      <c r="G841" s="118">
        <v>440000</v>
      </c>
      <c r="H841" s="116" t="s">
        <v>65</v>
      </c>
      <c r="I841" s="116" t="s">
        <v>152</v>
      </c>
      <c r="J841" s="119">
        <v>45119</v>
      </c>
    </row>
    <row r="842" spans="1:10" ht="15">
      <c r="A842" s="116" t="s">
        <v>74</v>
      </c>
      <c r="B842" s="116" t="s">
        <v>3698</v>
      </c>
      <c r="C842" s="116" t="s">
        <v>77</v>
      </c>
      <c r="D842" s="116" t="s">
        <v>107</v>
      </c>
      <c r="E842" s="116" t="s">
        <v>62</v>
      </c>
      <c r="F842" s="117">
        <v>997850</v>
      </c>
      <c r="G842" s="118">
        <v>399000</v>
      </c>
      <c r="H842" s="116" t="s">
        <v>65</v>
      </c>
      <c r="I842" s="116" t="s">
        <v>152</v>
      </c>
      <c r="J842" s="119">
        <v>45100</v>
      </c>
    </row>
    <row r="843" spans="1:10" ht="15">
      <c r="A843" s="116" t="s">
        <v>74</v>
      </c>
      <c r="B843" s="116" t="s">
        <v>3698</v>
      </c>
      <c r="C843" s="116" t="s">
        <v>82</v>
      </c>
      <c r="D843" s="116" t="s">
        <v>83</v>
      </c>
      <c r="E843" s="116" t="s">
        <v>159</v>
      </c>
      <c r="F843" s="117">
        <v>998446</v>
      </c>
      <c r="G843" s="118">
        <v>330500</v>
      </c>
      <c r="H843" s="116" t="s">
        <v>65</v>
      </c>
      <c r="I843" s="116" t="s">
        <v>152</v>
      </c>
      <c r="J843" s="119">
        <v>45119</v>
      </c>
    </row>
    <row r="844" spans="1:10" ht="15">
      <c r="A844" s="116" t="s">
        <v>74</v>
      </c>
      <c r="B844" s="116" t="s">
        <v>3698</v>
      </c>
      <c r="C844" s="116" t="s">
        <v>77</v>
      </c>
      <c r="D844" s="116" t="s">
        <v>78</v>
      </c>
      <c r="E844" s="116" t="s">
        <v>62</v>
      </c>
      <c r="F844" s="117">
        <v>996919</v>
      </c>
      <c r="G844" s="118">
        <v>400000</v>
      </c>
      <c r="H844" s="116" t="s">
        <v>65</v>
      </c>
      <c r="I844" s="116" t="s">
        <v>152</v>
      </c>
      <c r="J844" s="119">
        <v>45077</v>
      </c>
    </row>
    <row r="845" spans="1:10" ht="15">
      <c r="A845" s="116" t="s">
        <v>74</v>
      </c>
      <c r="B845" s="116" t="s">
        <v>3698</v>
      </c>
      <c r="C845" s="116" t="s">
        <v>77</v>
      </c>
      <c r="D845" s="116" t="s">
        <v>107</v>
      </c>
      <c r="E845" s="116" t="s">
        <v>62</v>
      </c>
      <c r="F845" s="117">
        <v>995266</v>
      </c>
      <c r="G845" s="118">
        <v>405000</v>
      </c>
      <c r="H845" s="116" t="s">
        <v>65</v>
      </c>
      <c r="I845" s="116" t="s">
        <v>152</v>
      </c>
      <c r="J845" s="119">
        <v>45021</v>
      </c>
    </row>
    <row r="846" spans="1:10" ht="15">
      <c r="A846" s="116" t="s">
        <v>74</v>
      </c>
      <c r="B846" s="116" t="s">
        <v>3698</v>
      </c>
      <c r="C846" s="116" t="s">
        <v>77</v>
      </c>
      <c r="D846" s="116" t="s">
        <v>107</v>
      </c>
      <c r="E846" s="116" t="s">
        <v>62</v>
      </c>
      <c r="F846" s="117">
        <v>995323</v>
      </c>
      <c r="G846" s="118">
        <v>753000</v>
      </c>
      <c r="H846" s="116" t="s">
        <v>152</v>
      </c>
      <c r="I846" s="116" t="s">
        <v>152</v>
      </c>
      <c r="J846" s="119">
        <v>45023</v>
      </c>
    </row>
    <row r="847" spans="1:10" ht="15">
      <c r="A847" s="116" t="s">
        <v>74</v>
      </c>
      <c r="B847" s="116" t="s">
        <v>3698</v>
      </c>
      <c r="C847" s="116" t="s">
        <v>77</v>
      </c>
      <c r="D847" s="116" t="s">
        <v>78</v>
      </c>
      <c r="E847" s="116" t="s">
        <v>115</v>
      </c>
      <c r="F847" s="117">
        <v>998018</v>
      </c>
      <c r="G847" s="118">
        <v>320000</v>
      </c>
      <c r="H847" s="116" t="s">
        <v>65</v>
      </c>
      <c r="I847" s="116" t="s">
        <v>152</v>
      </c>
      <c r="J847" s="119">
        <v>45105</v>
      </c>
    </row>
    <row r="848" spans="1:10" ht="15">
      <c r="A848" s="116" t="s">
        <v>74</v>
      </c>
      <c r="B848" s="116" t="s">
        <v>3698</v>
      </c>
      <c r="C848" s="116" t="s">
        <v>77</v>
      </c>
      <c r="D848" s="116" t="s">
        <v>107</v>
      </c>
      <c r="E848" s="116" t="s">
        <v>62</v>
      </c>
      <c r="F848" s="117">
        <v>998014</v>
      </c>
      <c r="G848" s="118">
        <v>555192</v>
      </c>
      <c r="H848" s="116" t="s">
        <v>152</v>
      </c>
      <c r="I848" s="116" t="s">
        <v>152</v>
      </c>
      <c r="J848" s="119">
        <v>45105</v>
      </c>
    </row>
    <row r="849" spans="1:10" ht="15">
      <c r="A849" s="116" t="s">
        <v>74</v>
      </c>
      <c r="B849" s="116" t="s">
        <v>3698</v>
      </c>
      <c r="C849" s="116" t="s">
        <v>77</v>
      </c>
      <c r="D849" s="116" t="s">
        <v>107</v>
      </c>
      <c r="E849" s="116" t="s">
        <v>62</v>
      </c>
      <c r="F849" s="117">
        <v>995265</v>
      </c>
      <c r="G849" s="118">
        <v>460000</v>
      </c>
      <c r="H849" s="116" t="s">
        <v>65</v>
      </c>
      <c r="I849" s="116" t="s">
        <v>152</v>
      </c>
      <c r="J849" s="119">
        <v>45021</v>
      </c>
    </row>
    <row r="850" spans="1:10" ht="15">
      <c r="A850" s="116" t="s">
        <v>74</v>
      </c>
      <c r="B850" s="116" t="s">
        <v>3698</v>
      </c>
      <c r="C850" s="116" t="s">
        <v>82</v>
      </c>
      <c r="D850" s="116" t="s">
        <v>83</v>
      </c>
      <c r="E850" s="116" t="s">
        <v>115</v>
      </c>
      <c r="F850" s="117">
        <v>995934</v>
      </c>
      <c r="G850" s="118">
        <v>162500</v>
      </c>
      <c r="H850" s="116" t="s">
        <v>65</v>
      </c>
      <c r="I850" s="116" t="s">
        <v>152</v>
      </c>
      <c r="J850" s="119">
        <v>45042</v>
      </c>
    </row>
    <row r="851" spans="1:10" ht="15">
      <c r="A851" s="116" t="s">
        <v>74</v>
      </c>
      <c r="B851" s="116" t="s">
        <v>3698</v>
      </c>
      <c r="C851" s="116" t="s">
        <v>77</v>
      </c>
      <c r="D851" s="116" t="s">
        <v>78</v>
      </c>
      <c r="E851" s="116" t="s">
        <v>62</v>
      </c>
      <c r="F851" s="117">
        <v>995933</v>
      </c>
      <c r="G851" s="118">
        <v>490000</v>
      </c>
      <c r="H851" s="116" t="s">
        <v>65</v>
      </c>
      <c r="I851" s="116" t="s">
        <v>152</v>
      </c>
      <c r="J851" s="119">
        <v>45042</v>
      </c>
    </row>
    <row r="852" spans="1:10" ht="15">
      <c r="A852" s="116" t="s">
        <v>74</v>
      </c>
      <c r="B852" s="116" t="s">
        <v>3698</v>
      </c>
      <c r="C852" s="116" t="s">
        <v>77</v>
      </c>
      <c r="D852" s="116" t="s">
        <v>107</v>
      </c>
      <c r="E852" s="116" t="s">
        <v>62</v>
      </c>
      <c r="F852" s="117">
        <v>996922</v>
      </c>
      <c r="G852" s="118">
        <v>525000</v>
      </c>
      <c r="H852" s="116" t="s">
        <v>65</v>
      </c>
      <c r="I852" s="116" t="s">
        <v>152</v>
      </c>
      <c r="J852" s="119">
        <v>45077</v>
      </c>
    </row>
    <row r="853" spans="1:10" ht="15">
      <c r="A853" s="116" t="s">
        <v>74</v>
      </c>
      <c r="B853" s="116" t="s">
        <v>3698</v>
      </c>
      <c r="C853" s="116" t="s">
        <v>77</v>
      </c>
      <c r="D853" s="116" t="s">
        <v>94</v>
      </c>
      <c r="E853" s="116" t="s">
        <v>62</v>
      </c>
      <c r="F853" s="117">
        <v>998449</v>
      </c>
      <c r="G853" s="118">
        <v>814000</v>
      </c>
      <c r="H853" s="116" t="s">
        <v>152</v>
      </c>
      <c r="I853" s="116" t="s">
        <v>152</v>
      </c>
      <c r="J853" s="119">
        <v>45119</v>
      </c>
    </row>
    <row r="854" spans="1:10" ht="15">
      <c r="A854" s="116" t="s">
        <v>74</v>
      </c>
      <c r="B854" s="116" t="s">
        <v>3698</v>
      </c>
      <c r="C854" s="116" t="s">
        <v>77</v>
      </c>
      <c r="D854" s="116" t="s">
        <v>107</v>
      </c>
      <c r="E854" s="116" t="s">
        <v>62</v>
      </c>
      <c r="F854" s="117">
        <v>995735</v>
      </c>
      <c r="G854" s="118">
        <v>390000</v>
      </c>
      <c r="H854" s="116" t="s">
        <v>65</v>
      </c>
      <c r="I854" s="116" t="s">
        <v>152</v>
      </c>
      <c r="J854" s="119">
        <v>45035</v>
      </c>
    </row>
    <row r="855" spans="1:10" ht="15">
      <c r="A855" s="116" t="s">
        <v>74</v>
      </c>
      <c r="B855" s="116" t="s">
        <v>3698</v>
      </c>
      <c r="C855" s="116" t="s">
        <v>82</v>
      </c>
      <c r="D855" s="116" t="s">
        <v>83</v>
      </c>
      <c r="E855" s="116" t="s">
        <v>62</v>
      </c>
      <c r="F855" s="117">
        <v>995597</v>
      </c>
      <c r="G855" s="118">
        <v>514000</v>
      </c>
      <c r="H855" s="116" t="s">
        <v>65</v>
      </c>
      <c r="I855" s="116" t="s">
        <v>152</v>
      </c>
      <c r="J855" s="119">
        <v>45030</v>
      </c>
    </row>
    <row r="856" spans="1:10" ht="15">
      <c r="A856" s="116" t="s">
        <v>74</v>
      </c>
      <c r="B856" s="116" t="s">
        <v>3698</v>
      </c>
      <c r="C856" s="116" t="s">
        <v>77</v>
      </c>
      <c r="D856" s="116" t="s">
        <v>107</v>
      </c>
      <c r="E856" s="116" t="s">
        <v>62</v>
      </c>
      <c r="F856" s="117">
        <v>998174</v>
      </c>
      <c r="G856" s="118">
        <v>596905</v>
      </c>
      <c r="H856" s="116" t="s">
        <v>152</v>
      </c>
      <c r="I856" s="116" t="s">
        <v>152</v>
      </c>
      <c r="J856" s="119">
        <v>45107</v>
      </c>
    </row>
    <row r="857" spans="1:10" ht="15">
      <c r="A857" s="116" t="s">
        <v>74</v>
      </c>
      <c r="B857" s="116" t="s">
        <v>3698</v>
      </c>
      <c r="C857" s="116" t="s">
        <v>77</v>
      </c>
      <c r="D857" s="116" t="s">
        <v>78</v>
      </c>
      <c r="E857" s="116" t="s">
        <v>62</v>
      </c>
      <c r="F857" s="117">
        <v>1001845</v>
      </c>
      <c r="G857" s="118">
        <v>419000</v>
      </c>
      <c r="H857" s="116" t="s">
        <v>65</v>
      </c>
      <c r="I857" s="116" t="s">
        <v>152</v>
      </c>
      <c r="J857" s="119">
        <v>45229</v>
      </c>
    </row>
    <row r="858" spans="1:10" ht="15">
      <c r="A858" s="116" t="s">
        <v>74</v>
      </c>
      <c r="B858" s="116" t="s">
        <v>3698</v>
      </c>
      <c r="C858" s="116" t="s">
        <v>77</v>
      </c>
      <c r="D858" s="116" t="s">
        <v>107</v>
      </c>
      <c r="E858" s="116" t="s">
        <v>62</v>
      </c>
      <c r="F858" s="117">
        <v>998166</v>
      </c>
      <c r="G858" s="118">
        <v>893003</v>
      </c>
      <c r="H858" s="116" t="s">
        <v>152</v>
      </c>
      <c r="I858" s="116" t="s">
        <v>152</v>
      </c>
      <c r="J858" s="119">
        <v>45107</v>
      </c>
    </row>
    <row r="859" spans="1:10" ht="15">
      <c r="A859" s="116" t="s">
        <v>74</v>
      </c>
      <c r="B859" s="116" t="s">
        <v>3698</v>
      </c>
      <c r="C859" s="116" t="s">
        <v>82</v>
      </c>
      <c r="D859" s="116" t="s">
        <v>188</v>
      </c>
      <c r="E859" s="116" t="s">
        <v>62</v>
      </c>
      <c r="F859" s="117">
        <v>993488</v>
      </c>
      <c r="G859" s="118">
        <v>733000</v>
      </c>
      <c r="H859" s="116" t="s">
        <v>65</v>
      </c>
      <c r="I859" s="116" t="s">
        <v>152</v>
      </c>
      <c r="J859" s="119">
        <v>44953</v>
      </c>
    </row>
    <row r="860" spans="1:10" ht="15">
      <c r="A860" s="116" t="s">
        <v>74</v>
      </c>
      <c r="B860" s="116" t="s">
        <v>3698</v>
      </c>
      <c r="C860" s="116" t="s">
        <v>82</v>
      </c>
      <c r="D860" s="116" t="s">
        <v>83</v>
      </c>
      <c r="E860" s="116" t="s">
        <v>62</v>
      </c>
      <c r="F860" s="117">
        <v>998158</v>
      </c>
      <c r="G860" s="118">
        <v>840000</v>
      </c>
      <c r="H860" s="116" t="s">
        <v>65</v>
      </c>
      <c r="I860" s="116" t="s">
        <v>152</v>
      </c>
      <c r="J860" s="119">
        <v>45107</v>
      </c>
    </row>
    <row r="861" spans="1:10" ht="15">
      <c r="A861" s="116" t="s">
        <v>74</v>
      </c>
      <c r="B861" s="116" t="s">
        <v>3698</v>
      </c>
      <c r="C861" s="116" t="s">
        <v>77</v>
      </c>
      <c r="D861" s="116" t="s">
        <v>78</v>
      </c>
      <c r="E861" s="116" t="s">
        <v>62</v>
      </c>
      <c r="F861" s="117">
        <v>998075</v>
      </c>
      <c r="G861" s="118">
        <v>410000</v>
      </c>
      <c r="H861" s="116" t="s">
        <v>65</v>
      </c>
      <c r="I861" s="116" t="s">
        <v>152</v>
      </c>
      <c r="J861" s="119">
        <v>45106</v>
      </c>
    </row>
    <row r="862" spans="1:10" ht="15">
      <c r="A862" s="116" t="s">
        <v>74</v>
      </c>
      <c r="B862" s="116" t="s">
        <v>3698</v>
      </c>
      <c r="C862" s="116" t="s">
        <v>77</v>
      </c>
      <c r="D862" s="116" t="s">
        <v>78</v>
      </c>
      <c r="E862" s="116" t="s">
        <v>62</v>
      </c>
      <c r="F862" s="117">
        <v>998144</v>
      </c>
      <c r="G862" s="118">
        <v>437500</v>
      </c>
      <c r="H862" s="116" t="s">
        <v>65</v>
      </c>
      <c r="I862" s="116" t="s">
        <v>152</v>
      </c>
      <c r="J862" s="119">
        <v>45107</v>
      </c>
    </row>
    <row r="863" spans="1:10" ht="15">
      <c r="A863" s="116" t="s">
        <v>74</v>
      </c>
      <c r="B863" s="116" t="s">
        <v>3698</v>
      </c>
      <c r="C863" s="116" t="s">
        <v>77</v>
      </c>
      <c r="D863" s="116" t="s">
        <v>107</v>
      </c>
      <c r="E863" s="116" t="s">
        <v>62</v>
      </c>
      <c r="F863" s="117">
        <v>995319</v>
      </c>
      <c r="G863" s="118">
        <v>339000</v>
      </c>
      <c r="H863" s="116" t="s">
        <v>152</v>
      </c>
      <c r="I863" s="116" t="s">
        <v>152</v>
      </c>
      <c r="J863" s="119">
        <v>45023</v>
      </c>
    </row>
    <row r="864" spans="1:10" ht="15">
      <c r="A864" s="116" t="s">
        <v>74</v>
      </c>
      <c r="B864" s="116" t="s">
        <v>3698</v>
      </c>
      <c r="C864" s="116" t="s">
        <v>82</v>
      </c>
      <c r="D864" s="116" t="s">
        <v>83</v>
      </c>
      <c r="E864" s="116" t="s">
        <v>62</v>
      </c>
      <c r="F864" s="117">
        <v>998138</v>
      </c>
      <c r="G864" s="118">
        <v>1525000</v>
      </c>
      <c r="H864" s="116" t="s">
        <v>65</v>
      </c>
      <c r="I864" s="116" t="s">
        <v>152</v>
      </c>
      <c r="J864" s="119">
        <v>45107</v>
      </c>
    </row>
    <row r="865" spans="1:10" ht="15">
      <c r="A865" s="116" t="s">
        <v>74</v>
      </c>
      <c r="B865" s="116" t="s">
        <v>3698</v>
      </c>
      <c r="C865" s="116" t="s">
        <v>77</v>
      </c>
      <c r="D865" s="116" t="s">
        <v>107</v>
      </c>
      <c r="E865" s="116" t="s">
        <v>159</v>
      </c>
      <c r="F865" s="117">
        <v>998108</v>
      </c>
      <c r="G865" s="118">
        <v>325000</v>
      </c>
      <c r="H865" s="116" t="s">
        <v>65</v>
      </c>
      <c r="I865" s="116" t="s">
        <v>152</v>
      </c>
      <c r="J865" s="119">
        <v>45107</v>
      </c>
    </row>
    <row r="866" spans="1:10" ht="15">
      <c r="A866" s="116" t="s">
        <v>74</v>
      </c>
      <c r="B866" s="116" t="s">
        <v>3698</v>
      </c>
      <c r="C866" s="116" t="s">
        <v>77</v>
      </c>
      <c r="D866" s="116" t="s">
        <v>78</v>
      </c>
      <c r="E866" s="116" t="s">
        <v>62</v>
      </c>
      <c r="F866" s="117">
        <v>998276</v>
      </c>
      <c r="G866" s="118">
        <v>445000</v>
      </c>
      <c r="H866" s="116" t="s">
        <v>65</v>
      </c>
      <c r="I866" s="116" t="s">
        <v>152</v>
      </c>
      <c r="J866" s="119">
        <v>45113</v>
      </c>
    </row>
    <row r="867" spans="1:10" ht="15">
      <c r="A867" s="116" t="s">
        <v>74</v>
      </c>
      <c r="B867" s="116" t="s">
        <v>3698</v>
      </c>
      <c r="C867" s="116" t="s">
        <v>82</v>
      </c>
      <c r="D867" s="116" t="s">
        <v>83</v>
      </c>
      <c r="E867" s="116" t="s">
        <v>62</v>
      </c>
      <c r="F867" s="117">
        <v>998082</v>
      </c>
      <c r="G867" s="118">
        <v>750000</v>
      </c>
      <c r="H867" s="116" t="s">
        <v>65</v>
      </c>
      <c r="I867" s="116" t="s">
        <v>152</v>
      </c>
      <c r="J867" s="119">
        <v>45106</v>
      </c>
    </row>
    <row r="868" spans="1:10" ht="15">
      <c r="A868" s="116" t="s">
        <v>74</v>
      </c>
      <c r="B868" s="116" t="s">
        <v>3698</v>
      </c>
      <c r="C868" s="116" t="s">
        <v>77</v>
      </c>
      <c r="D868" s="116" t="s">
        <v>78</v>
      </c>
      <c r="E868" s="116" t="s">
        <v>62</v>
      </c>
      <c r="F868" s="117">
        <v>998309</v>
      </c>
      <c r="G868" s="118">
        <v>484000</v>
      </c>
      <c r="H868" s="116" t="s">
        <v>65</v>
      </c>
      <c r="I868" s="116" t="s">
        <v>152</v>
      </c>
      <c r="J868" s="119">
        <v>45114</v>
      </c>
    </row>
    <row r="869" spans="1:10" ht="15">
      <c r="A869" s="116" t="s">
        <v>74</v>
      </c>
      <c r="B869" s="116" t="s">
        <v>3698</v>
      </c>
      <c r="C869" s="116" t="s">
        <v>77</v>
      </c>
      <c r="D869" s="116" t="s">
        <v>107</v>
      </c>
      <c r="E869" s="116" t="s">
        <v>62</v>
      </c>
      <c r="F869" s="117">
        <v>995327</v>
      </c>
      <c r="G869" s="118">
        <v>369000</v>
      </c>
      <c r="H869" s="116" t="s">
        <v>152</v>
      </c>
      <c r="I869" s="116" t="s">
        <v>152</v>
      </c>
      <c r="J869" s="119">
        <v>45023</v>
      </c>
    </row>
    <row r="870" spans="1:10" ht="15">
      <c r="A870" s="116" t="s">
        <v>74</v>
      </c>
      <c r="B870" s="116" t="s">
        <v>3698</v>
      </c>
      <c r="C870" s="116" t="s">
        <v>82</v>
      </c>
      <c r="D870" s="116" t="s">
        <v>83</v>
      </c>
      <c r="E870" s="116" t="s">
        <v>62</v>
      </c>
      <c r="F870" s="117">
        <v>998444</v>
      </c>
      <c r="G870" s="118">
        <v>465000</v>
      </c>
      <c r="H870" s="116" t="s">
        <v>65</v>
      </c>
      <c r="I870" s="116" t="s">
        <v>152</v>
      </c>
      <c r="J870" s="119">
        <v>45119</v>
      </c>
    </row>
    <row r="871" spans="1:10" ht="15">
      <c r="A871" s="116" t="s">
        <v>74</v>
      </c>
      <c r="B871" s="116" t="s">
        <v>3698</v>
      </c>
      <c r="C871" s="116" t="s">
        <v>77</v>
      </c>
      <c r="D871" s="116" t="s">
        <v>107</v>
      </c>
      <c r="E871" s="116" t="s">
        <v>62</v>
      </c>
      <c r="F871" s="117">
        <v>995657</v>
      </c>
      <c r="G871" s="118">
        <v>349000</v>
      </c>
      <c r="H871" s="116" t="s">
        <v>152</v>
      </c>
      <c r="I871" s="116" t="s">
        <v>152</v>
      </c>
      <c r="J871" s="119">
        <v>45033</v>
      </c>
    </row>
    <row r="872" spans="1:10" ht="15">
      <c r="A872" s="116" t="s">
        <v>74</v>
      </c>
      <c r="B872" s="116" t="s">
        <v>3698</v>
      </c>
      <c r="C872" s="116" t="s">
        <v>77</v>
      </c>
      <c r="D872" s="116" t="s">
        <v>107</v>
      </c>
      <c r="E872" s="116" t="s">
        <v>62</v>
      </c>
      <c r="F872" s="117">
        <v>997851</v>
      </c>
      <c r="G872" s="118">
        <v>425000</v>
      </c>
      <c r="H872" s="116" t="s">
        <v>65</v>
      </c>
      <c r="I872" s="116" t="s">
        <v>152</v>
      </c>
      <c r="J872" s="119">
        <v>45100</v>
      </c>
    </row>
    <row r="873" spans="1:10" ht="15">
      <c r="A873" s="116" t="s">
        <v>74</v>
      </c>
      <c r="B873" s="116" t="s">
        <v>3698</v>
      </c>
      <c r="C873" s="116" t="s">
        <v>77</v>
      </c>
      <c r="D873" s="116" t="s">
        <v>78</v>
      </c>
      <c r="E873" s="116" t="s">
        <v>115</v>
      </c>
      <c r="F873" s="117">
        <v>998651</v>
      </c>
      <c r="G873" s="118">
        <v>65000</v>
      </c>
      <c r="H873" s="116" t="s">
        <v>65</v>
      </c>
      <c r="I873" s="116" t="s">
        <v>152</v>
      </c>
      <c r="J873" s="119">
        <v>45125</v>
      </c>
    </row>
    <row r="874" spans="1:10" ht="15">
      <c r="A874" s="116" t="s">
        <v>74</v>
      </c>
      <c r="B874" s="116" t="s">
        <v>3698</v>
      </c>
      <c r="C874" s="116" t="s">
        <v>77</v>
      </c>
      <c r="D874" s="116" t="s">
        <v>78</v>
      </c>
      <c r="E874" s="116" t="s">
        <v>87</v>
      </c>
      <c r="F874" s="117">
        <v>1002212</v>
      </c>
      <c r="G874" s="118">
        <v>238000</v>
      </c>
      <c r="H874" s="116" t="s">
        <v>65</v>
      </c>
      <c r="I874" s="116" t="s">
        <v>152</v>
      </c>
      <c r="J874" s="119">
        <v>45239</v>
      </c>
    </row>
    <row r="875" spans="1:10" ht="15">
      <c r="A875" s="116" t="s">
        <v>74</v>
      </c>
      <c r="B875" s="116" t="s">
        <v>3698</v>
      </c>
      <c r="C875" s="116" t="s">
        <v>82</v>
      </c>
      <c r="D875" s="116" t="s">
        <v>83</v>
      </c>
      <c r="E875" s="116" t="s">
        <v>115</v>
      </c>
      <c r="F875" s="117">
        <v>1002219</v>
      </c>
      <c r="G875" s="118">
        <v>420000</v>
      </c>
      <c r="H875" s="116" t="s">
        <v>65</v>
      </c>
      <c r="I875" s="116" t="s">
        <v>152</v>
      </c>
      <c r="J875" s="119">
        <v>45239</v>
      </c>
    </row>
    <row r="876" spans="1:10" ht="15">
      <c r="A876" s="116" t="s">
        <v>74</v>
      </c>
      <c r="B876" s="116" t="s">
        <v>3698</v>
      </c>
      <c r="C876" s="116" t="s">
        <v>82</v>
      </c>
      <c r="D876" s="116" t="s">
        <v>188</v>
      </c>
      <c r="E876" s="116" t="s">
        <v>62</v>
      </c>
      <c r="F876" s="117">
        <v>996833</v>
      </c>
      <c r="G876" s="118">
        <v>425000</v>
      </c>
      <c r="H876" s="116" t="s">
        <v>65</v>
      </c>
      <c r="I876" s="116" t="s">
        <v>152</v>
      </c>
      <c r="J876" s="119">
        <v>45072</v>
      </c>
    </row>
    <row r="877" spans="1:10" ht="15">
      <c r="A877" s="116" t="s">
        <v>74</v>
      </c>
      <c r="B877" s="116" t="s">
        <v>3698</v>
      </c>
      <c r="C877" s="116" t="s">
        <v>77</v>
      </c>
      <c r="D877" s="116" t="s">
        <v>107</v>
      </c>
      <c r="E877" s="116" t="s">
        <v>62</v>
      </c>
      <c r="F877" s="117">
        <v>996815</v>
      </c>
      <c r="G877" s="118">
        <v>519000</v>
      </c>
      <c r="H877" s="116" t="s">
        <v>65</v>
      </c>
      <c r="I877" s="116" t="s">
        <v>152</v>
      </c>
      <c r="J877" s="119">
        <v>45072</v>
      </c>
    </row>
    <row r="878" spans="1:10" ht="15">
      <c r="A878" s="116" t="s">
        <v>74</v>
      </c>
      <c r="B878" s="116" t="s">
        <v>3698</v>
      </c>
      <c r="C878" s="116" t="s">
        <v>77</v>
      </c>
      <c r="D878" s="116" t="s">
        <v>78</v>
      </c>
      <c r="E878" s="116" t="s">
        <v>62</v>
      </c>
      <c r="F878" s="117">
        <v>998647</v>
      </c>
      <c r="G878" s="118">
        <v>1190000</v>
      </c>
      <c r="H878" s="116" t="s">
        <v>65</v>
      </c>
      <c r="I878" s="116" t="s">
        <v>152</v>
      </c>
      <c r="J878" s="119">
        <v>45125</v>
      </c>
    </row>
    <row r="879" spans="1:10" ht="15">
      <c r="A879" s="116" t="s">
        <v>74</v>
      </c>
      <c r="B879" s="116" t="s">
        <v>3698</v>
      </c>
      <c r="C879" s="116" t="s">
        <v>77</v>
      </c>
      <c r="D879" s="116" t="s">
        <v>107</v>
      </c>
      <c r="E879" s="116" t="s">
        <v>62</v>
      </c>
      <c r="F879" s="117">
        <v>997876</v>
      </c>
      <c r="G879" s="118">
        <v>569000</v>
      </c>
      <c r="H879" s="116" t="s">
        <v>65</v>
      </c>
      <c r="I879" s="116" t="s">
        <v>152</v>
      </c>
      <c r="J879" s="119">
        <v>45100</v>
      </c>
    </row>
    <row r="880" spans="1:10" ht="15">
      <c r="A880" s="116" t="s">
        <v>74</v>
      </c>
      <c r="B880" s="116" t="s">
        <v>3698</v>
      </c>
      <c r="C880" s="116" t="s">
        <v>77</v>
      </c>
      <c r="D880" s="116" t="s">
        <v>78</v>
      </c>
      <c r="E880" s="116" t="s">
        <v>62</v>
      </c>
      <c r="F880" s="117">
        <v>998741</v>
      </c>
      <c r="G880" s="118">
        <v>581000</v>
      </c>
      <c r="H880" s="116" t="s">
        <v>65</v>
      </c>
      <c r="I880" s="116" t="s">
        <v>152</v>
      </c>
      <c r="J880" s="119">
        <v>45127</v>
      </c>
    </row>
    <row r="881" spans="1:10" ht="15">
      <c r="A881" s="116" t="s">
        <v>74</v>
      </c>
      <c r="B881" s="116" t="s">
        <v>3698</v>
      </c>
      <c r="C881" s="116" t="s">
        <v>77</v>
      </c>
      <c r="D881" s="116" t="s">
        <v>107</v>
      </c>
      <c r="E881" s="116" t="s">
        <v>159</v>
      </c>
      <c r="F881" s="117">
        <v>997662</v>
      </c>
      <c r="G881" s="118">
        <v>432000</v>
      </c>
      <c r="H881" s="116" t="s">
        <v>65</v>
      </c>
      <c r="I881" s="116" t="s">
        <v>152</v>
      </c>
      <c r="J881" s="119">
        <v>45093</v>
      </c>
    </row>
    <row r="882" spans="1:10" ht="15">
      <c r="A882" s="116" t="s">
        <v>74</v>
      </c>
      <c r="B882" s="116" t="s">
        <v>3698</v>
      </c>
      <c r="C882" s="116" t="s">
        <v>82</v>
      </c>
      <c r="D882" s="116" t="s">
        <v>83</v>
      </c>
      <c r="E882" s="116" t="s">
        <v>115</v>
      </c>
      <c r="F882" s="117">
        <v>996918</v>
      </c>
      <c r="G882" s="118">
        <v>181000</v>
      </c>
      <c r="H882" s="116" t="s">
        <v>65</v>
      </c>
      <c r="I882" s="116" t="s">
        <v>152</v>
      </c>
      <c r="J882" s="119">
        <v>45077</v>
      </c>
    </row>
    <row r="883" spans="1:10" ht="15">
      <c r="A883" s="116" t="s">
        <v>74</v>
      </c>
      <c r="B883" s="116" t="s">
        <v>3698</v>
      </c>
      <c r="C883" s="116" t="s">
        <v>77</v>
      </c>
      <c r="D883" s="116" t="s">
        <v>107</v>
      </c>
      <c r="E883" s="116" t="s">
        <v>62</v>
      </c>
      <c r="F883" s="117">
        <v>995269</v>
      </c>
      <c r="G883" s="118">
        <v>750000</v>
      </c>
      <c r="H883" s="116" t="s">
        <v>65</v>
      </c>
      <c r="I883" s="116" t="s">
        <v>152</v>
      </c>
      <c r="J883" s="119">
        <v>45021</v>
      </c>
    </row>
    <row r="884" spans="1:10" ht="15">
      <c r="A884" s="116" t="s">
        <v>74</v>
      </c>
      <c r="B884" s="116" t="s">
        <v>3698</v>
      </c>
      <c r="C884" s="116" t="s">
        <v>77</v>
      </c>
      <c r="D884" s="116" t="s">
        <v>78</v>
      </c>
      <c r="E884" s="116" t="s">
        <v>62</v>
      </c>
      <c r="F884" s="117">
        <v>1002239</v>
      </c>
      <c r="G884" s="118">
        <v>295000</v>
      </c>
      <c r="H884" s="116" t="s">
        <v>65</v>
      </c>
      <c r="I884" s="116" t="s">
        <v>152</v>
      </c>
      <c r="J884" s="119">
        <v>45239</v>
      </c>
    </row>
    <row r="885" spans="1:10" ht="15">
      <c r="A885" s="116" t="s">
        <v>74</v>
      </c>
      <c r="B885" s="116" t="s">
        <v>3698</v>
      </c>
      <c r="C885" s="116" t="s">
        <v>77</v>
      </c>
      <c r="D885" s="116" t="s">
        <v>107</v>
      </c>
      <c r="E885" s="116" t="s">
        <v>62</v>
      </c>
      <c r="F885" s="117">
        <v>997887</v>
      </c>
      <c r="G885" s="118">
        <v>649370</v>
      </c>
      <c r="H885" s="116" t="s">
        <v>65</v>
      </c>
      <c r="I885" s="116" t="s">
        <v>152</v>
      </c>
      <c r="J885" s="119">
        <v>45100</v>
      </c>
    </row>
    <row r="886" spans="1:10" ht="15">
      <c r="A886" s="116" t="s">
        <v>74</v>
      </c>
      <c r="B886" s="116" t="s">
        <v>3698</v>
      </c>
      <c r="C886" s="116" t="s">
        <v>77</v>
      </c>
      <c r="D886" s="116" t="s">
        <v>107</v>
      </c>
      <c r="E886" s="116" t="s">
        <v>62</v>
      </c>
      <c r="F886" s="117">
        <v>995928</v>
      </c>
      <c r="G886" s="118">
        <v>795000</v>
      </c>
      <c r="H886" s="116" t="s">
        <v>152</v>
      </c>
      <c r="I886" s="116" t="s">
        <v>152</v>
      </c>
      <c r="J886" s="119">
        <v>45041</v>
      </c>
    </row>
    <row r="887" spans="1:10" ht="15">
      <c r="A887" s="116" t="s">
        <v>68</v>
      </c>
      <c r="B887" s="116" t="s">
        <v>3699</v>
      </c>
      <c r="C887" s="116" t="s">
        <v>77</v>
      </c>
      <c r="D887" s="116" t="s">
        <v>111</v>
      </c>
      <c r="E887" s="116" t="s">
        <v>62</v>
      </c>
      <c r="F887" s="117">
        <v>993651</v>
      </c>
      <c r="G887" s="118">
        <v>775000</v>
      </c>
      <c r="H887" s="116" t="s">
        <v>65</v>
      </c>
      <c r="I887" s="116" t="s">
        <v>152</v>
      </c>
      <c r="J887" s="119">
        <v>44963</v>
      </c>
    </row>
    <row r="888" spans="1:10" ht="15">
      <c r="A888" s="116" t="s">
        <v>68</v>
      </c>
      <c r="B888" s="116" t="s">
        <v>3699</v>
      </c>
      <c r="C888" s="116" t="s">
        <v>77</v>
      </c>
      <c r="D888" s="116" t="s">
        <v>111</v>
      </c>
      <c r="E888" s="116" t="s">
        <v>115</v>
      </c>
      <c r="F888" s="117">
        <v>993481</v>
      </c>
      <c r="G888" s="118">
        <v>200000</v>
      </c>
      <c r="H888" s="116" t="s">
        <v>65</v>
      </c>
      <c r="I888" s="116" t="s">
        <v>152</v>
      </c>
      <c r="J888" s="119">
        <v>44953</v>
      </c>
    </row>
    <row r="889" spans="1:10" ht="15">
      <c r="A889" s="116" t="s">
        <v>68</v>
      </c>
      <c r="B889" s="116" t="s">
        <v>3699</v>
      </c>
      <c r="C889" s="116" t="s">
        <v>77</v>
      </c>
      <c r="D889" s="116" t="s">
        <v>111</v>
      </c>
      <c r="E889" s="116" t="s">
        <v>115</v>
      </c>
      <c r="F889" s="117">
        <v>1003514</v>
      </c>
      <c r="G889" s="118">
        <v>160000</v>
      </c>
      <c r="H889" s="116" t="s">
        <v>65</v>
      </c>
      <c r="I889" s="116" t="s">
        <v>152</v>
      </c>
      <c r="J889" s="119">
        <v>45289</v>
      </c>
    </row>
    <row r="890" spans="1:10" ht="15">
      <c r="A890" s="116" t="s">
        <v>68</v>
      </c>
      <c r="B890" s="116" t="s">
        <v>3699</v>
      </c>
      <c r="C890" s="116" t="s">
        <v>82</v>
      </c>
      <c r="D890" s="116" t="s">
        <v>121</v>
      </c>
      <c r="E890" s="116" t="s">
        <v>115</v>
      </c>
      <c r="F890" s="117">
        <v>993663</v>
      </c>
      <c r="G890" s="118">
        <v>120000</v>
      </c>
      <c r="H890" s="116" t="s">
        <v>65</v>
      </c>
      <c r="I890" s="116" t="s">
        <v>152</v>
      </c>
      <c r="J890" s="119">
        <v>44963</v>
      </c>
    </row>
    <row r="891" spans="1:10" ht="15">
      <c r="A891" s="116" t="s">
        <v>68</v>
      </c>
      <c r="B891" s="116" t="s">
        <v>3699</v>
      </c>
      <c r="C891" s="116" t="s">
        <v>77</v>
      </c>
      <c r="D891" s="116" t="s">
        <v>111</v>
      </c>
      <c r="E891" s="116" t="s">
        <v>62</v>
      </c>
      <c r="F891" s="117">
        <v>1001424</v>
      </c>
      <c r="G891" s="118">
        <v>350000</v>
      </c>
      <c r="H891" s="116" t="s">
        <v>65</v>
      </c>
      <c r="I891" s="116" t="s">
        <v>152</v>
      </c>
      <c r="J891" s="119">
        <v>45212</v>
      </c>
    </row>
    <row r="892" spans="1:10" ht="15">
      <c r="A892" s="116" t="s">
        <v>68</v>
      </c>
      <c r="B892" s="116" t="s">
        <v>3699</v>
      </c>
      <c r="C892" s="116" t="s">
        <v>77</v>
      </c>
      <c r="D892" s="116" t="s">
        <v>111</v>
      </c>
      <c r="E892" s="116" t="s">
        <v>62</v>
      </c>
      <c r="F892" s="117">
        <v>993706</v>
      </c>
      <c r="G892" s="118">
        <v>1000000</v>
      </c>
      <c r="H892" s="116" t="s">
        <v>65</v>
      </c>
      <c r="I892" s="116" t="s">
        <v>152</v>
      </c>
      <c r="J892" s="119">
        <v>44964</v>
      </c>
    </row>
    <row r="893" spans="1:10" ht="15">
      <c r="A893" s="116" t="s">
        <v>68</v>
      </c>
      <c r="B893" s="116" t="s">
        <v>3699</v>
      </c>
      <c r="C893" s="116" t="s">
        <v>77</v>
      </c>
      <c r="D893" s="116" t="s">
        <v>111</v>
      </c>
      <c r="E893" s="116" t="s">
        <v>62</v>
      </c>
      <c r="F893" s="117">
        <v>1001217</v>
      </c>
      <c r="G893" s="118">
        <v>630000</v>
      </c>
      <c r="H893" s="116" t="s">
        <v>65</v>
      </c>
      <c r="I893" s="116" t="s">
        <v>152</v>
      </c>
      <c r="J893" s="119">
        <v>45205</v>
      </c>
    </row>
    <row r="894" spans="1:10" ht="15">
      <c r="A894" s="116" t="s">
        <v>68</v>
      </c>
      <c r="B894" s="116" t="s">
        <v>3699</v>
      </c>
      <c r="C894" s="116" t="s">
        <v>82</v>
      </c>
      <c r="D894" s="116" t="s">
        <v>121</v>
      </c>
      <c r="E894" s="116" t="s">
        <v>62</v>
      </c>
      <c r="F894" s="117">
        <v>995332</v>
      </c>
      <c r="G894" s="118">
        <v>480000</v>
      </c>
      <c r="H894" s="116" t="s">
        <v>65</v>
      </c>
      <c r="I894" s="116" t="s">
        <v>152</v>
      </c>
      <c r="J894" s="119">
        <v>45023</v>
      </c>
    </row>
    <row r="895" spans="1:10" ht="15">
      <c r="A895" s="116" t="s">
        <v>68</v>
      </c>
      <c r="B895" s="116" t="s">
        <v>3699</v>
      </c>
      <c r="C895" s="116" t="s">
        <v>77</v>
      </c>
      <c r="D895" s="116" t="s">
        <v>111</v>
      </c>
      <c r="E895" s="116" t="s">
        <v>115</v>
      </c>
      <c r="F895" s="117">
        <v>1002837</v>
      </c>
      <c r="G895" s="118">
        <v>55000</v>
      </c>
      <c r="H895" s="116" t="s">
        <v>65</v>
      </c>
      <c r="I895" s="116" t="s">
        <v>152</v>
      </c>
      <c r="J895" s="119">
        <v>45264</v>
      </c>
    </row>
    <row r="896" spans="1:10" ht="15">
      <c r="A896" s="116" t="s">
        <v>68</v>
      </c>
      <c r="B896" s="116" t="s">
        <v>3699</v>
      </c>
      <c r="C896" s="116" t="s">
        <v>77</v>
      </c>
      <c r="D896" s="116" t="s">
        <v>111</v>
      </c>
      <c r="E896" s="116" t="s">
        <v>62</v>
      </c>
      <c r="F896" s="117">
        <v>1002451</v>
      </c>
      <c r="G896" s="118">
        <v>1600000</v>
      </c>
      <c r="H896" s="116" t="s">
        <v>65</v>
      </c>
      <c r="I896" s="116" t="s">
        <v>152</v>
      </c>
      <c r="J896" s="119">
        <v>45247</v>
      </c>
    </row>
    <row r="897" spans="1:10" ht="15">
      <c r="A897" s="116" t="s">
        <v>68</v>
      </c>
      <c r="B897" s="116" t="s">
        <v>3699</v>
      </c>
      <c r="C897" s="116" t="s">
        <v>77</v>
      </c>
      <c r="D897" s="116" t="s">
        <v>111</v>
      </c>
      <c r="E897" s="116" t="s">
        <v>62</v>
      </c>
      <c r="F897" s="117">
        <v>995336</v>
      </c>
      <c r="G897" s="118">
        <v>507900</v>
      </c>
      <c r="H897" s="116" t="s">
        <v>152</v>
      </c>
      <c r="I897" s="116" t="s">
        <v>152</v>
      </c>
      <c r="J897" s="119">
        <v>45023</v>
      </c>
    </row>
    <row r="898" spans="1:10" ht="15">
      <c r="A898" s="116" t="s">
        <v>68</v>
      </c>
      <c r="B898" s="116" t="s">
        <v>3699</v>
      </c>
      <c r="C898" s="116" t="s">
        <v>77</v>
      </c>
      <c r="D898" s="116" t="s">
        <v>111</v>
      </c>
      <c r="E898" s="116" t="s">
        <v>248</v>
      </c>
      <c r="F898" s="117">
        <v>1002407</v>
      </c>
      <c r="G898" s="118">
        <v>320000</v>
      </c>
      <c r="H898" s="116" t="s">
        <v>65</v>
      </c>
      <c r="I898" s="116" t="s">
        <v>152</v>
      </c>
      <c r="J898" s="119">
        <v>45247</v>
      </c>
    </row>
    <row r="899" spans="1:10" ht="15">
      <c r="A899" s="116" t="s">
        <v>68</v>
      </c>
      <c r="B899" s="116" t="s">
        <v>3699</v>
      </c>
      <c r="C899" s="116" t="s">
        <v>82</v>
      </c>
      <c r="D899" s="116" t="s">
        <v>121</v>
      </c>
      <c r="E899" s="116" t="s">
        <v>115</v>
      </c>
      <c r="F899" s="117">
        <v>992937</v>
      </c>
      <c r="G899" s="118">
        <v>85000</v>
      </c>
      <c r="H899" s="116" t="s">
        <v>65</v>
      </c>
      <c r="I899" s="116" t="s">
        <v>152</v>
      </c>
      <c r="J899" s="119">
        <v>44929</v>
      </c>
    </row>
    <row r="900" spans="1:10" ht="15">
      <c r="A900" s="116" t="s">
        <v>68</v>
      </c>
      <c r="B900" s="116" t="s">
        <v>3699</v>
      </c>
      <c r="C900" s="116" t="s">
        <v>77</v>
      </c>
      <c r="D900" s="116" t="s">
        <v>111</v>
      </c>
      <c r="E900" s="116" t="s">
        <v>62</v>
      </c>
      <c r="F900" s="117">
        <v>1003337</v>
      </c>
      <c r="G900" s="118">
        <v>725000</v>
      </c>
      <c r="H900" s="116" t="s">
        <v>65</v>
      </c>
      <c r="I900" s="116" t="s">
        <v>152</v>
      </c>
      <c r="J900" s="119">
        <v>45281</v>
      </c>
    </row>
    <row r="901" spans="1:10" ht="15">
      <c r="A901" s="116" t="s">
        <v>68</v>
      </c>
      <c r="B901" s="116" t="s">
        <v>3699</v>
      </c>
      <c r="C901" s="116" t="s">
        <v>77</v>
      </c>
      <c r="D901" s="116" t="s">
        <v>111</v>
      </c>
      <c r="E901" s="116" t="s">
        <v>76</v>
      </c>
      <c r="F901" s="117">
        <v>1002728</v>
      </c>
      <c r="G901" s="118">
        <v>500000</v>
      </c>
      <c r="H901" s="116" t="s">
        <v>65</v>
      </c>
      <c r="I901" s="116" t="s">
        <v>152</v>
      </c>
      <c r="J901" s="119">
        <v>45259</v>
      </c>
    </row>
    <row r="902" spans="1:10" ht="15">
      <c r="A902" s="116" t="s">
        <v>68</v>
      </c>
      <c r="B902" s="116" t="s">
        <v>3699</v>
      </c>
      <c r="C902" s="116" t="s">
        <v>77</v>
      </c>
      <c r="D902" s="116" t="s">
        <v>111</v>
      </c>
      <c r="E902" s="116" t="s">
        <v>62</v>
      </c>
      <c r="F902" s="117">
        <v>1002739</v>
      </c>
      <c r="G902" s="118">
        <v>1100000</v>
      </c>
      <c r="H902" s="116" t="s">
        <v>65</v>
      </c>
      <c r="I902" s="116" t="s">
        <v>152</v>
      </c>
      <c r="J902" s="119">
        <v>45259</v>
      </c>
    </row>
    <row r="903" spans="1:10" ht="15">
      <c r="A903" s="116" t="s">
        <v>68</v>
      </c>
      <c r="B903" s="116" t="s">
        <v>3699</v>
      </c>
      <c r="C903" s="116" t="s">
        <v>70</v>
      </c>
      <c r="D903" s="116" t="s">
        <v>71</v>
      </c>
      <c r="E903" s="116" t="s">
        <v>62</v>
      </c>
      <c r="F903" s="117">
        <v>1000184</v>
      </c>
      <c r="G903" s="118">
        <v>612968</v>
      </c>
      <c r="H903" s="116" t="s">
        <v>65</v>
      </c>
      <c r="I903" s="116" t="s">
        <v>152</v>
      </c>
      <c r="J903" s="119">
        <v>45174</v>
      </c>
    </row>
    <row r="904" spans="1:10" ht="15">
      <c r="A904" s="116" t="s">
        <v>68</v>
      </c>
      <c r="B904" s="116" t="s">
        <v>3699</v>
      </c>
      <c r="C904" s="116" t="s">
        <v>77</v>
      </c>
      <c r="D904" s="116" t="s">
        <v>111</v>
      </c>
      <c r="E904" s="116" t="s">
        <v>62</v>
      </c>
      <c r="F904" s="117">
        <v>1002298</v>
      </c>
      <c r="G904" s="118">
        <v>530000</v>
      </c>
      <c r="H904" s="116" t="s">
        <v>65</v>
      </c>
      <c r="I904" s="116" t="s">
        <v>152</v>
      </c>
      <c r="J904" s="119">
        <v>45243</v>
      </c>
    </row>
    <row r="905" spans="1:10" ht="15">
      <c r="A905" s="116" t="s">
        <v>68</v>
      </c>
      <c r="B905" s="116" t="s">
        <v>3699</v>
      </c>
      <c r="C905" s="116" t="s">
        <v>77</v>
      </c>
      <c r="D905" s="116" t="s">
        <v>111</v>
      </c>
      <c r="E905" s="116" t="s">
        <v>87</v>
      </c>
      <c r="F905" s="117">
        <v>1003299</v>
      </c>
      <c r="G905" s="118">
        <v>4812950</v>
      </c>
      <c r="H905" s="116" t="s">
        <v>152</v>
      </c>
      <c r="I905" s="116" t="s">
        <v>152</v>
      </c>
      <c r="J905" s="119">
        <v>45280</v>
      </c>
    </row>
    <row r="906" spans="1:10" ht="15">
      <c r="A906" s="116" t="s">
        <v>68</v>
      </c>
      <c r="B906" s="116" t="s">
        <v>3699</v>
      </c>
      <c r="C906" s="116" t="s">
        <v>77</v>
      </c>
      <c r="D906" s="116" t="s">
        <v>111</v>
      </c>
      <c r="E906" s="116" t="s">
        <v>62</v>
      </c>
      <c r="F906" s="117">
        <v>1002439</v>
      </c>
      <c r="G906" s="118">
        <v>551882</v>
      </c>
      <c r="H906" s="116" t="s">
        <v>152</v>
      </c>
      <c r="I906" s="116" t="s">
        <v>152</v>
      </c>
      <c r="J906" s="119">
        <v>45247</v>
      </c>
    </row>
    <row r="907" spans="1:10" ht="15">
      <c r="A907" s="116" t="s">
        <v>68</v>
      </c>
      <c r="B907" s="116" t="s">
        <v>3699</v>
      </c>
      <c r="C907" s="116" t="s">
        <v>70</v>
      </c>
      <c r="D907" s="116" t="s">
        <v>2046</v>
      </c>
      <c r="E907" s="116" t="s">
        <v>248</v>
      </c>
      <c r="F907" s="117">
        <v>1001395</v>
      </c>
      <c r="G907" s="118">
        <v>2600000</v>
      </c>
      <c r="H907" s="116" t="s">
        <v>65</v>
      </c>
      <c r="I907" s="116" t="s">
        <v>152</v>
      </c>
      <c r="J907" s="119">
        <v>45211</v>
      </c>
    </row>
    <row r="908" spans="1:10" ht="15">
      <c r="A908" s="116" t="s">
        <v>68</v>
      </c>
      <c r="B908" s="116" t="s">
        <v>3699</v>
      </c>
      <c r="C908" s="116" t="s">
        <v>77</v>
      </c>
      <c r="D908" s="116" t="s">
        <v>111</v>
      </c>
      <c r="E908" s="116" t="s">
        <v>62</v>
      </c>
      <c r="F908" s="117">
        <v>1003516</v>
      </c>
      <c r="G908" s="118">
        <v>509995</v>
      </c>
      <c r="H908" s="116" t="s">
        <v>65</v>
      </c>
      <c r="I908" s="116" t="s">
        <v>152</v>
      </c>
      <c r="J908" s="119">
        <v>45289</v>
      </c>
    </row>
    <row r="909" spans="1:10" ht="15">
      <c r="A909" s="116" t="s">
        <v>68</v>
      </c>
      <c r="B909" s="116" t="s">
        <v>3699</v>
      </c>
      <c r="C909" s="116" t="s">
        <v>77</v>
      </c>
      <c r="D909" s="116" t="s">
        <v>111</v>
      </c>
      <c r="E909" s="116" t="s">
        <v>62</v>
      </c>
      <c r="F909" s="117">
        <v>1001848</v>
      </c>
      <c r="G909" s="118">
        <v>615000</v>
      </c>
      <c r="H909" s="116" t="s">
        <v>65</v>
      </c>
      <c r="I909" s="116" t="s">
        <v>152</v>
      </c>
      <c r="J909" s="119">
        <v>45229</v>
      </c>
    </row>
    <row r="910" spans="1:10" ht="15">
      <c r="A910" s="116" t="s">
        <v>68</v>
      </c>
      <c r="B910" s="116" t="s">
        <v>3699</v>
      </c>
      <c r="C910" s="116" t="s">
        <v>77</v>
      </c>
      <c r="D910" s="116" t="s">
        <v>111</v>
      </c>
      <c r="E910" s="116" t="s">
        <v>62</v>
      </c>
      <c r="F910" s="117">
        <v>1002328</v>
      </c>
      <c r="G910" s="118">
        <v>153500</v>
      </c>
      <c r="H910" s="116" t="s">
        <v>65</v>
      </c>
      <c r="I910" s="116" t="s">
        <v>152</v>
      </c>
      <c r="J910" s="119">
        <v>45244</v>
      </c>
    </row>
    <row r="911" spans="1:10" ht="15">
      <c r="A911" s="116" t="s">
        <v>68</v>
      </c>
      <c r="B911" s="116" t="s">
        <v>3699</v>
      </c>
      <c r="C911" s="116" t="s">
        <v>144</v>
      </c>
      <c r="D911" s="116" t="s">
        <v>482</v>
      </c>
      <c r="E911" s="116" t="s">
        <v>87</v>
      </c>
      <c r="F911" s="117">
        <v>1002437</v>
      </c>
      <c r="G911" s="118">
        <v>2320000</v>
      </c>
      <c r="H911" s="116" t="s">
        <v>65</v>
      </c>
      <c r="I911" s="116" t="s">
        <v>152</v>
      </c>
      <c r="J911" s="119">
        <v>45247</v>
      </c>
    </row>
    <row r="912" spans="1:10" ht="15">
      <c r="A912" s="116" t="s">
        <v>68</v>
      </c>
      <c r="B912" s="116" t="s">
        <v>3699</v>
      </c>
      <c r="C912" s="116" t="s">
        <v>77</v>
      </c>
      <c r="D912" s="116" t="s">
        <v>111</v>
      </c>
      <c r="E912" s="116" t="s">
        <v>62</v>
      </c>
      <c r="F912" s="117">
        <v>1001857</v>
      </c>
      <c r="G912" s="118">
        <v>650000</v>
      </c>
      <c r="H912" s="116" t="s">
        <v>65</v>
      </c>
      <c r="I912" s="116" t="s">
        <v>152</v>
      </c>
      <c r="J912" s="119">
        <v>45230</v>
      </c>
    </row>
    <row r="913" spans="1:10" ht="15">
      <c r="A913" s="116" t="s">
        <v>68</v>
      </c>
      <c r="B913" s="116" t="s">
        <v>3699</v>
      </c>
      <c r="C913" s="116" t="s">
        <v>70</v>
      </c>
      <c r="D913" s="116" t="s">
        <v>2296</v>
      </c>
      <c r="E913" s="116" t="s">
        <v>62</v>
      </c>
      <c r="F913" s="117">
        <v>1002333</v>
      </c>
      <c r="G913" s="118">
        <v>459000</v>
      </c>
      <c r="H913" s="116" t="s">
        <v>65</v>
      </c>
      <c r="I913" s="116" t="s">
        <v>152</v>
      </c>
      <c r="J913" s="119">
        <v>45244</v>
      </c>
    </row>
    <row r="914" spans="1:10" ht="15">
      <c r="A914" s="116" t="s">
        <v>68</v>
      </c>
      <c r="B914" s="116" t="s">
        <v>3699</v>
      </c>
      <c r="C914" s="116" t="s">
        <v>77</v>
      </c>
      <c r="D914" s="116" t="s">
        <v>111</v>
      </c>
      <c r="E914" s="116" t="s">
        <v>115</v>
      </c>
      <c r="F914" s="117">
        <v>992934</v>
      </c>
      <c r="G914" s="118">
        <v>175000</v>
      </c>
      <c r="H914" s="116" t="s">
        <v>65</v>
      </c>
      <c r="I914" s="116" t="s">
        <v>152</v>
      </c>
      <c r="J914" s="119">
        <v>44929</v>
      </c>
    </row>
    <row r="915" spans="1:10" ht="15">
      <c r="A915" s="116" t="s">
        <v>68</v>
      </c>
      <c r="B915" s="116" t="s">
        <v>3699</v>
      </c>
      <c r="C915" s="116" t="s">
        <v>77</v>
      </c>
      <c r="D915" s="116" t="s">
        <v>111</v>
      </c>
      <c r="E915" s="116" t="s">
        <v>62</v>
      </c>
      <c r="F915" s="117">
        <v>1001647</v>
      </c>
      <c r="G915" s="118">
        <v>625000</v>
      </c>
      <c r="H915" s="116" t="s">
        <v>65</v>
      </c>
      <c r="I915" s="116" t="s">
        <v>152</v>
      </c>
      <c r="J915" s="119">
        <v>45219</v>
      </c>
    </row>
    <row r="916" spans="1:10" ht="15">
      <c r="A916" s="116" t="s">
        <v>68</v>
      </c>
      <c r="B916" s="116" t="s">
        <v>3699</v>
      </c>
      <c r="C916" s="116" t="s">
        <v>77</v>
      </c>
      <c r="D916" s="116" t="s">
        <v>111</v>
      </c>
      <c r="E916" s="116" t="s">
        <v>115</v>
      </c>
      <c r="F916" s="117">
        <v>1000130</v>
      </c>
      <c r="G916" s="118">
        <v>122000</v>
      </c>
      <c r="H916" s="116" t="s">
        <v>65</v>
      </c>
      <c r="I916" s="116" t="s">
        <v>152</v>
      </c>
      <c r="J916" s="119">
        <v>45170</v>
      </c>
    </row>
    <row r="917" spans="1:10" ht="15">
      <c r="A917" s="116" t="s">
        <v>68</v>
      </c>
      <c r="B917" s="116" t="s">
        <v>3699</v>
      </c>
      <c r="C917" s="116" t="s">
        <v>77</v>
      </c>
      <c r="D917" s="116" t="s">
        <v>111</v>
      </c>
      <c r="E917" s="116" t="s">
        <v>115</v>
      </c>
      <c r="F917" s="117">
        <v>1003406</v>
      </c>
      <c r="G917" s="118">
        <v>880000</v>
      </c>
      <c r="H917" s="116" t="s">
        <v>65</v>
      </c>
      <c r="I917" s="116" t="s">
        <v>152</v>
      </c>
      <c r="J917" s="119">
        <v>45287</v>
      </c>
    </row>
    <row r="918" spans="1:10" ht="15">
      <c r="A918" s="116" t="s">
        <v>68</v>
      </c>
      <c r="B918" s="116" t="s">
        <v>3699</v>
      </c>
      <c r="C918" s="116" t="s">
        <v>77</v>
      </c>
      <c r="D918" s="116" t="s">
        <v>111</v>
      </c>
      <c r="E918" s="116" t="s">
        <v>62</v>
      </c>
      <c r="F918" s="117">
        <v>1002280</v>
      </c>
      <c r="G918" s="118">
        <v>454000</v>
      </c>
      <c r="H918" s="116" t="s">
        <v>65</v>
      </c>
      <c r="I918" s="116" t="s">
        <v>152</v>
      </c>
      <c r="J918" s="119">
        <v>45243</v>
      </c>
    </row>
    <row r="919" spans="1:10" ht="15">
      <c r="A919" s="116" t="s">
        <v>68</v>
      </c>
      <c r="B919" s="116" t="s">
        <v>3699</v>
      </c>
      <c r="C919" s="116" t="s">
        <v>144</v>
      </c>
      <c r="D919" s="116" t="s">
        <v>482</v>
      </c>
      <c r="E919" s="116" t="s">
        <v>87</v>
      </c>
      <c r="F919" s="117">
        <v>1000471</v>
      </c>
      <c r="G919" s="118">
        <v>519000</v>
      </c>
      <c r="H919" s="116" t="s">
        <v>65</v>
      </c>
      <c r="I919" s="116" t="s">
        <v>152</v>
      </c>
      <c r="J919" s="119">
        <v>45183</v>
      </c>
    </row>
    <row r="920" spans="1:10" ht="15">
      <c r="A920" s="116" t="s">
        <v>68</v>
      </c>
      <c r="B920" s="116" t="s">
        <v>3699</v>
      </c>
      <c r="C920" s="116" t="s">
        <v>77</v>
      </c>
      <c r="D920" s="116" t="s">
        <v>111</v>
      </c>
      <c r="E920" s="116" t="s">
        <v>115</v>
      </c>
      <c r="F920" s="117">
        <v>1003348</v>
      </c>
      <c r="G920" s="118">
        <v>65000</v>
      </c>
      <c r="H920" s="116" t="s">
        <v>65</v>
      </c>
      <c r="I920" s="116" t="s">
        <v>152</v>
      </c>
      <c r="J920" s="119">
        <v>45282</v>
      </c>
    </row>
    <row r="921" spans="1:10" ht="15">
      <c r="A921" s="116" t="s">
        <v>68</v>
      </c>
      <c r="B921" s="116" t="s">
        <v>3699</v>
      </c>
      <c r="C921" s="116" t="s">
        <v>77</v>
      </c>
      <c r="D921" s="116" t="s">
        <v>111</v>
      </c>
      <c r="E921" s="116" t="s">
        <v>115</v>
      </c>
      <c r="F921" s="117">
        <v>1001769</v>
      </c>
      <c r="G921" s="118">
        <v>1700000</v>
      </c>
      <c r="H921" s="116" t="s">
        <v>65</v>
      </c>
      <c r="I921" s="116" t="s">
        <v>152</v>
      </c>
      <c r="J921" s="119">
        <v>45225</v>
      </c>
    </row>
    <row r="922" spans="1:10" ht="15">
      <c r="A922" s="116" t="s">
        <v>68</v>
      </c>
      <c r="B922" s="116" t="s">
        <v>3699</v>
      </c>
      <c r="C922" s="116" t="s">
        <v>77</v>
      </c>
      <c r="D922" s="116" t="s">
        <v>111</v>
      </c>
      <c r="E922" s="116" t="s">
        <v>62</v>
      </c>
      <c r="F922" s="117">
        <v>1002156</v>
      </c>
      <c r="G922" s="118">
        <v>879500</v>
      </c>
      <c r="H922" s="116" t="s">
        <v>65</v>
      </c>
      <c r="I922" s="116" t="s">
        <v>152</v>
      </c>
      <c r="J922" s="119">
        <v>45238</v>
      </c>
    </row>
    <row r="923" spans="1:10" ht="15">
      <c r="A923" s="116" t="s">
        <v>68</v>
      </c>
      <c r="B923" s="116" t="s">
        <v>3699</v>
      </c>
      <c r="C923" s="116" t="s">
        <v>77</v>
      </c>
      <c r="D923" s="116" t="s">
        <v>111</v>
      </c>
      <c r="E923" s="116" t="s">
        <v>115</v>
      </c>
      <c r="F923" s="117">
        <v>996301</v>
      </c>
      <c r="G923" s="118">
        <v>100000</v>
      </c>
      <c r="H923" s="116" t="s">
        <v>65</v>
      </c>
      <c r="I923" s="116" t="s">
        <v>152</v>
      </c>
      <c r="J923" s="119">
        <v>45055</v>
      </c>
    </row>
    <row r="924" spans="1:10" ht="15">
      <c r="A924" s="116" t="s">
        <v>68</v>
      </c>
      <c r="B924" s="116" t="s">
        <v>3699</v>
      </c>
      <c r="C924" s="116" t="s">
        <v>77</v>
      </c>
      <c r="D924" s="116" t="s">
        <v>111</v>
      </c>
      <c r="E924" s="116" t="s">
        <v>62</v>
      </c>
      <c r="F924" s="117">
        <v>1003346</v>
      </c>
      <c r="G924" s="118">
        <v>698000</v>
      </c>
      <c r="H924" s="116" t="s">
        <v>65</v>
      </c>
      <c r="I924" s="116" t="s">
        <v>152</v>
      </c>
      <c r="J924" s="119">
        <v>45282</v>
      </c>
    </row>
    <row r="925" spans="1:10" ht="15">
      <c r="A925" s="116" t="s">
        <v>68</v>
      </c>
      <c r="B925" s="116" t="s">
        <v>3699</v>
      </c>
      <c r="C925" s="116" t="s">
        <v>77</v>
      </c>
      <c r="D925" s="116" t="s">
        <v>111</v>
      </c>
      <c r="E925" s="116" t="s">
        <v>115</v>
      </c>
      <c r="F925" s="117">
        <v>1001963</v>
      </c>
      <c r="G925" s="118">
        <v>425000</v>
      </c>
      <c r="H925" s="116" t="s">
        <v>65</v>
      </c>
      <c r="I925" s="116" t="s">
        <v>152</v>
      </c>
      <c r="J925" s="119">
        <v>45233</v>
      </c>
    </row>
    <row r="926" spans="1:10" ht="15">
      <c r="A926" s="116" t="s">
        <v>68</v>
      </c>
      <c r="B926" s="116" t="s">
        <v>3699</v>
      </c>
      <c r="C926" s="116" t="s">
        <v>82</v>
      </c>
      <c r="D926" s="116" t="s">
        <v>121</v>
      </c>
      <c r="E926" s="116" t="s">
        <v>62</v>
      </c>
      <c r="F926" s="117">
        <v>1003492</v>
      </c>
      <c r="G926" s="118">
        <v>450000</v>
      </c>
      <c r="H926" s="116" t="s">
        <v>65</v>
      </c>
      <c r="I926" s="116" t="s">
        <v>152</v>
      </c>
      <c r="J926" s="119">
        <v>45289</v>
      </c>
    </row>
    <row r="927" spans="1:10" ht="15">
      <c r="A927" s="116" t="s">
        <v>68</v>
      </c>
      <c r="B927" s="116" t="s">
        <v>3699</v>
      </c>
      <c r="C927" s="116" t="s">
        <v>203</v>
      </c>
      <c r="D927" s="116" t="s">
        <v>204</v>
      </c>
      <c r="E927" s="116" t="s">
        <v>62</v>
      </c>
      <c r="F927" s="117">
        <v>1001999</v>
      </c>
      <c r="G927" s="118">
        <v>1850000</v>
      </c>
      <c r="H927" s="116" t="s">
        <v>65</v>
      </c>
      <c r="I927" s="116" t="s">
        <v>152</v>
      </c>
      <c r="J927" s="119">
        <v>45233</v>
      </c>
    </row>
    <row r="928" spans="1:10" ht="15">
      <c r="A928" s="116" t="s">
        <v>68</v>
      </c>
      <c r="B928" s="116" t="s">
        <v>3699</v>
      </c>
      <c r="C928" s="116" t="s">
        <v>77</v>
      </c>
      <c r="D928" s="116" t="s">
        <v>111</v>
      </c>
      <c r="E928" s="116" t="s">
        <v>62</v>
      </c>
      <c r="F928" s="117">
        <v>1003414</v>
      </c>
      <c r="G928" s="118">
        <v>2100000</v>
      </c>
      <c r="H928" s="116" t="s">
        <v>65</v>
      </c>
      <c r="I928" s="116" t="s">
        <v>152</v>
      </c>
      <c r="J928" s="119">
        <v>45287</v>
      </c>
    </row>
    <row r="929" spans="1:10" ht="15">
      <c r="A929" s="116" t="s">
        <v>68</v>
      </c>
      <c r="B929" s="116" t="s">
        <v>3699</v>
      </c>
      <c r="C929" s="116" t="s">
        <v>77</v>
      </c>
      <c r="D929" s="116" t="s">
        <v>111</v>
      </c>
      <c r="E929" s="116" t="s">
        <v>62</v>
      </c>
      <c r="F929" s="117">
        <v>1003191</v>
      </c>
      <c r="G929" s="118">
        <v>450000</v>
      </c>
      <c r="H929" s="116" t="s">
        <v>65</v>
      </c>
      <c r="I929" s="116" t="s">
        <v>152</v>
      </c>
      <c r="J929" s="119">
        <v>45275</v>
      </c>
    </row>
    <row r="930" spans="1:10" ht="15">
      <c r="A930" s="116" t="s">
        <v>68</v>
      </c>
      <c r="B930" s="116" t="s">
        <v>3699</v>
      </c>
      <c r="C930" s="116" t="s">
        <v>77</v>
      </c>
      <c r="D930" s="116" t="s">
        <v>111</v>
      </c>
      <c r="E930" s="116" t="s">
        <v>115</v>
      </c>
      <c r="F930" s="117">
        <v>1003141</v>
      </c>
      <c r="G930" s="118">
        <v>1077500</v>
      </c>
      <c r="H930" s="116" t="s">
        <v>65</v>
      </c>
      <c r="I930" s="116" t="s">
        <v>152</v>
      </c>
      <c r="J930" s="119">
        <v>45273</v>
      </c>
    </row>
    <row r="931" spans="1:10" ht="15">
      <c r="A931" s="116" t="s">
        <v>68</v>
      </c>
      <c r="B931" s="116" t="s">
        <v>3699</v>
      </c>
      <c r="C931" s="116" t="s">
        <v>77</v>
      </c>
      <c r="D931" s="116" t="s">
        <v>111</v>
      </c>
      <c r="E931" s="116" t="s">
        <v>62</v>
      </c>
      <c r="F931" s="117">
        <v>1003483</v>
      </c>
      <c r="G931" s="118">
        <v>800000</v>
      </c>
      <c r="H931" s="116" t="s">
        <v>65</v>
      </c>
      <c r="I931" s="116" t="s">
        <v>152</v>
      </c>
      <c r="J931" s="119">
        <v>45288</v>
      </c>
    </row>
    <row r="932" spans="1:10" ht="15">
      <c r="A932" s="116" t="s">
        <v>68</v>
      </c>
      <c r="B932" s="116" t="s">
        <v>3699</v>
      </c>
      <c r="C932" s="116" t="s">
        <v>77</v>
      </c>
      <c r="D932" s="116" t="s">
        <v>111</v>
      </c>
      <c r="E932" s="116" t="s">
        <v>62</v>
      </c>
      <c r="F932" s="117">
        <v>1001316</v>
      </c>
      <c r="G932" s="118">
        <v>430000</v>
      </c>
      <c r="H932" s="116" t="s">
        <v>65</v>
      </c>
      <c r="I932" s="116" t="s">
        <v>152</v>
      </c>
      <c r="J932" s="119">
        <v>45209</v>
      </c>
    </row>
    <row r="933" spans="1:10" ht="15">
      <c r="A933" s="116" t="s">
        <v>68</v>
      </c>
      <c r="B933" s="116" t="s">
        <v>3699</v>
      </c>
      <c r="C933" s="116" t="s">
        <v>203</v>
      </c>
      <c r="D933" s="116" t="s">
        <v>204</v>
      </c>
      <c r="E933" s="116" t="s">
        <v>87</v>
      </c>
      <c r="F933" s="117">
        <v>996262</v>
      </c>
      <c r="G933" s="118">
        <v>1116000</v>
      </c>
      <c r="H933" s="116" t="s">
        <v>65</v>
      </c>
      <c r="I933" s="116" t="s">
        <v>152</v>
      </c>
      <c r="J933" s="119">
        <v>45054</v>
      </c>
    </row>
    <row r="934" spans="1:10" ht="15">
      <c r="A934" s="116" t="s">
        <v>68</v>
      </c>
      <c r="B934" s="116" t="s">
        <v>3699</v>
      </c>
      <c r="C934" s="116" t="s">
        <v>77</v>
      </c>
      <c r="D934" s="116" t="s">
        <v>111</v>
      </c>
      <c r="E934" s="116" t="s">
        <v>62</v>
      </c>
      <c r="F934" s="117">
        <v>995926</v>
      </c>
      <c r="G934" s="118">
        <v>645000</v>
      </c>
      <c r="H934" s="116" t="s">
        <v>65</v>
      </c>
      <c r="I934" s="116" t="s">
        <v>152</v>
      </c>
      <c r="J934" s="119">
        <v>45041</v>
      </c>
    </row>
    <row r="935" spans="1:10" ht="15">
      <c r="A935" s="116" t="s">
        <v>68</v>
      </c>
      <c r="B935" s="116" t="s">
        <v>3699</v>
      </c>
      <c r="C935" s="116" t="s">
        <v>82</v>
      </c>
      <c r="D935" s="116" t="s">
        <v>121</v>
      </c>
      <c r="E935" s="116" t="s">
        <v>159</v>
      </c>
      <c r="F935" s="117">
        <v>996482</v>
      </c>
      <c r="G935" s="118">
        <v>295000</v>
      </c>
      <c r="H935" s="116" t="s">
        <v>65</v>
      </c>
      <c r="I935" s="116" t="s">
        <v>152</v>
      </c>
      <c r="J935" s="119">
        <v>45062</v>
      </c>
    </row>
    <row r="936" spans="1:10" ht="15">
      <c r="A936" s="116" t="s">
        <v>68</v>
      </c>
      <c r="B936" s="116" t="s">
        <v>3699</v>
      </c>
      <c r="C936" s="116" t="s">
        <v>77</v>
      </c>
      <c r="D936" s="116" t="s">
        <v>111</v>
      </c>
      <c r="E936" s="116" t="s">
        <v>62</v>
      </c>
      <c r="F936" s="117">
        <v>996445</v>
      </c>
      <c r="G936" s="118">
        <v>420000</v>
      </c>
      <c r="H936" s="116" t="s">
        <v>65</v>
      </c>
      <c r="I936" s="116" t="s">
        <v>152</v>
      </c>
      <c r="J936" s="119">
        <v>45061</v>
      </c>
    </row>
    <row r="937" spans="1:10" ht="15">
      <c r="A937" s="116" t="s">
        <v>68</v>
      </c>
      <c r="B937" s="116" t="s">
        <v>3699</v>
      </c>
      <c r="C937" s="116" t="s">
        <v>77</v>
      </c>
      <c r="D937" s="116" t="s">
        <v>111</v>
      </c>
      <c r="E937" s="116" t="s">
        <v>115</v>
      </c>
      <c r="F937" s="117">
        <v>1000154</v>
      </c>
      <c r="G937" s="118">
        <v>69900</v>
      </c>
      <c r="H937" s="116" t="s">
        <v>65</v>
      </c>
      <c r="I937" s="116" t="s">
        <v>152</v>
      </c>
      <c r="J937" s="119">
        <v>45170</v>
      </c>
    </row>
    <row r="938" spans="1:10" ht="15">
      <c r="A938" s="116" t="s">
        <v>68</v>
      </c>
      <c r="B938" s="116" t="s">
        <v>3699</v>
      </c>
      <c r="C938" s="116" t="s">
        <v>77</v>
      </c>
      <c r="D938" s="116" t="s">
        <v>111</v>
      </c>
      <c r="E938" s="116" t="s">
        <v>87</v>
      </c>
      <c r="F938" s="117">
        <v>1000158</v>
      </c>
      <c r="G938" s="118">
        <v>389000</v>
      </c>
      <c r="H938" s="116" t="s">
        <v>65</v>
      </c>
      <c r="I938" s="116" t="s">
        <v>152</v>
      </c>
      <c r="J938" s="119">
        <v>45170</v>
      </c>
    </row>
    <row r="939" spans="1:10" ht="15">
      <c r="A939" s="116" t="s">
        <v>68</v>
      </c>
      <c r="B939" s="116" t="s">
        <v>3699</v>
      </c>
      <c r="C939" s="116" t="s">
        <v>77</v>
      </c>
      <c r="D939" s="116" t="s">
        <v>111</v>
      </c>
      <c r="E939" s="116" t="s">
        <v>62</v>
      </c>
      <c r="F939" s="117">
        <v>1002270</v>
      </c>
      <c r="G939" s="118">
        <v>406000</v>
      </c>
      <c r="H939" s="116" t="s">
        <v>65</v>
      </c>
      <c r="I939" s="116" t="s">
        <v>152</v>
      </c>
      <c r="J939" s="119">
        <v>45243</v>
      </c>
    </row>
    <row r="940" spans="1:10" ht="15">
      <c r="A940" s="116" t="s">
        <v>68</v>
      </c>
      <c r="B940" s="116" t="s">
        <v>3699</v>
      </c>
      <c r="C940" s="116" t="s">
        <v>203</v>
      </c>
      <c r="D940" s="116" t="s">
        <v>204</v>
      </c>
      <c r="E940" s="116" t="s">
        <v>62</v>
      </c>
      <c r="F940" s="117">
        <v>1000519</v>
      </c>
      <c r="G940" s="118">
        <v>995000</v>
      </c>
      <c r="H940" s="116" t="s">
        <v>65</v>
      </c>
      <c r="I940" s="116" t="s">
        <v>152</v>
      </c>
      <c r="J940" s="119">
        <v>45184</v>
      </c>
    </row>
    <row r="941" spans="1:10" ht="15">
      <c r="A941" s="116" t="s">
        <v>68</v>
      </c>
      <c r="B941" s="116" t="s">
        <v>3699</v>
      </c>
      <c r="C941" s="116" t="s">
        <v>77</v>
      </c>
      <c r="D941" s="116" t="s">
        <v>111</v>
      </c>
      <c r="E941" s="116" t="s">
        <v>62</v>
      </c>
      <c r="F941" s="117">
        <v>996996</v>
      </c>
      <c r="G941" s="118">
        <v>435000</v>
      </c>
      <c r="H941" s="116" t="s">
        <v>65</v>
      </c>
      <c r="I941" s="116" t="s">
        <v>152</v>
      </c>
      <c r="J941" s="119">
        <v>45078</v>
      </c>
    </row>
    <row r="942" spans="1:10" ht="15">
      <c r="A942" s="116" t="s">
        <v>68</v>
      </c>
      <c r="B942" s="116" t="s">
        <v>3699</v>
      </c>
      <c r="C942" s="116" t="s">
        <v>77</v>
      </c>
      <c r="D942" s="116" t="s">
        <v>111</v>
      </c>
      <c r="E942" s="116" t="s">
        <v>62</v>
      </c>
      <c r="F942" s="117">
        <v>1001776</v>
      </c>
      <c r="G942" s="118">
        <v>777984</v>
      </c>
      <c r="H942" s="116" t="s">
        <v>152</v>
      </c>
      <c r="I942" s="116" t="s">
        <v>152</v>
      </c>
      <c r="J942" s="119">
        <v>45225</v>
      </c>
    </row>
    <row r="943" spans="1:10" ht="15">
      <c r="A943" s="116" t="s">
        <v>68</v>
      </c>
      <c r="B943" s="116" t="s">
        <v>3699</v>
      </c>
      <c r="C943" s="116" t="s">
        <v>77</v>
      </c>
      <c r="D943" s="116" t="s">
        <v>111</v>
      </c>
      <c r="E943" s="116" t="s">
        <v>62</v>
      </c>
      <c r="F943" s="117">
        <v>997003</v>
      </c>
      <c r="G943" s="118">
        <v>1100000</v>
      </c>
      <c r="H943" s="116" t="s">
        <v>65</v>
      </c>
      <c r="I943" s="116" t="s">
        <v>152</v>
      </c>
      <c r="J943" s="119">
        <v>45078</v>
      </c>
    </row>
    <row r="944" spans="1:10" ht="15">
      <c r="A944" s="116" t="s">
        <v>68</v>
      </c>
      <c r="B944" s="116" t="s">
        <v>3699</v>
      </c>
      <c r="C944" s="116" t="s">
        <v>77</v>
      </c>
      <c r="D944" s="116" t="s">
        <v>111</v>
      </c>
      <c r="E944" s="116" t="s">
        <v>62</v>
      </c>
      <c r="F944" s="117">
        <v>1001179</v>
      </c>
      <c r="G944" s="118">
        <v>670000</v>
      </c>
      <c r="H944" s="116" t="s">
        <v>65</v>
      </c>
      <c r="I944" s="116" t="s">
        <v>152</v>
      </c>
      <c r="J944" s="119">
        <v>45204</v>
      </c>
    </row>
    <row r="945" spans="1:10" ht="15">
      <c r="A945" s="116" t="s">
        <v>68</v>
      </c>
      <c r="B945" s="116" t="s">
        <v>3699</v>
      </c>
      <c r="C945" s="116" t="s">
        <v>82</v>
      </c>
      <c r="D945" s="116" t="s">
        <v>163</v>
      </c>
      <c r="E945" s="116" t="s">
        <v>115</v>
      </c>
      <c r="F945" s="117">
        <v>996558</v>
      </c>
      <c r="G945" s="118">
        <v>420000</v>
      </c>
      <c r="H945" s="116" t="s">
        <v>65</v>
      </c>
      <c r="I945" s="116" t="s">
        <v>152</v>
      </c>
      <c r="J945" s="119">
        <v>45063</v>
      </c>
    </row>
    <row r="946" spans="1:10" ht="15">
      <c r="A946" s="116" t="s">
        <v>68</v>
      </c>
      <c r="B946" s="116" t="s">
        <v>3699</v>
      </c>
      <c r="C946" s="116" t="s">
        <v>77</v>
      </c>
      <c r="D946" s="116" t="s">
        <v>111</v>
      </c>
      <c r="E946" s="116" t="s">
        <v>62</v>
      </c>
      <c r="F946" s="117">
        <v>1000498</v>
      </c>
      <c r="G946" s="118">
        <v>2900000</v>
      </c>
      <c r="H946" s="116" t="s">
        <v>65</v>
      </c>
      <c r="I946" s="116" t="s">
        <v>152</v>
      </c>
      <c r="J946" s="119">
        <v>45184</v>
      </c>
    </row>
    <row r="947" spans="1:10" ht="15">
      <c r="A947" s="116" t="s">
        <v>68</v>
      </c>
      <c r="B947" s="116" t="s">
        <v>3699</v>
      </c>
      <c r="C947" s="116" t="s">
        <v>77</v>
      </c>
      <c r="D947" s="116" t="s">
        <v>111</v>
      </c>
      <c r="E947" s="116" t="s">
        <v>115</v>
      </c>
      <c r="F947" s="117">
        <v>1001719</v>
      </c>
      <c r="G947" s="118">
        <v>7000000</v>
      </c>
      <c r="H947" s="116" t="s">
        <v>65</v>
      </c>
      <c r="I947" s="116" t="s">
        <v>152</v>
      </c>
      <c r="J947" s="119">
        <v>45223</v>
      </c>
    </row>
    <row r="948" spans="1:10" ht="15">
      <c r="A948" s="116" t="s">
        <v>68</v>
      </c>
      <c r="B948" s="116" t="s">
        <v>3699</v>
      </c>
      <c r="C948" s="116" t="s">
        <v>82</v>
      </c>
      <c r="D948" s="116" t="s">
        <v>121</v>
      </c>
      <c r="E948" s="116" t="s">
        <v>62</v>
      </c>
      <c r="F948" s="117">
        <v>997725</v>
      </c>
      <c r="G948" s="118">
        <v>570000</v>
      </c>
      <c r="H948" s="116" t="s">
        <v>65</v>
      </c>
      <c r="I948" s="116" t="s">
        <v>152</v>
      </c>
      <c r="J948" s="119">
        <v>45097</v>
      </c>
    </row>
    <row r="949" spans="1:10" ht="15">
      <c r="A949" s="116" t="s">
        <v>68</v>
      </c>
      <c r="B949" s="116" t="s">
        <v>3699</v>
      </c>
      <c r="C949" s="116" t="s">
        <v>77</v>
      </c>
      <c r="D949" s="116" t="s">
        <v>111</v>
      </c>
      <c r="E949" s="116" t="s">
        <v>62</v>
      </c>
      <c r="F949" s="117">
        <v>1001893</v>
      </c>
      <c r="G949" s="118">
        <v>1890000</v>
      </c>
      <c r="H949" s="116" t="s">
        <v>65</v>
      </c>
      <c r="I949" s="116" t="s">
        <v>152</v>
      </c>
      <c r="J949" s="119">
        <v>45231</v>
      </c>
    </row>
    <row r="950" spans="1:10" ht="15">
      <c r="A950" s="116" t="s">
        <v>68</v>
      </c>
      <c r="B950" s="116" t="s">
        <v>3699</v>
      </c>
      <c r="C950" s="116" t="s">
        <v>77</v>
      </c>
      <c r="D950" s="116" t="s">
        <v>111</v>
      </c>
      <c r="E950" s="116" t="s">
        <v>62</v>
      </c>
      <c r="F950" s="117">
        <v>995272</v>
      </c>
      <c r="G950" s="118">
        <v>592000</v>
      </c>
      <c r="H950" s="116" t="s">
        <v>65</v>
      </c>
      <c r="I950" s="116" t="s">
        <v>152</v>
      </c>
      <c r="J950" s="119">
        <v>45021</v>
      </c>
    </row>
    <row r="951" spans="1:10" ht="15">
      <c r="A951" s="116" t="s">
        <v>68</v>
      </c>
      <c r="B951" s="116" t="s">
        <v>3699</v>
      </c>
      <c r="C951" s="116" t="s">
        <v>77</v>
      </c>
      <c r="D951" s="116" t="s">
        <v>111</v>
      </c>
      <c r="E951" s="116" t="s">
        <v>115</v>
      </c>
      <c r="F951" s="117">
        <v>1001843</v>
      </c>
      <c r="G951" s="118">
        <v>95000</v>
      </c>
      <c r="H951" s="116" t="s">
        <v>65</v>
      </c>
      <c r="I951" s="116" t="s">
        <v>152</v>
      </c>
      <c r="J951" s="119">
        <v>45229</v>
      </c>
    </row>
    <row r="952" spans="1:10" ht="15">
      <c r="A952" s="116" t="s">
        <v>68</v>
      </c>
      <c r="B952" s="116" t="s">
        <v>3699</v>
      </c>
      <c r="C952" s="116" t="s">
        <v>77</v>
      </c>
      <c r="D952" s="116" t="s">
        <v>111</v>
      </c>
      <c r="E952" s="116" t="s">
        <v>62</v>
      </c>
      <c r="F952" s="117">
        <v>996476</v>
      </c>
      <c r="G952" s="118">
        <v>630000</v>
      </c>
      <c r="H952" s="116" t="s">
        <v>65</v>
      </c>
      <c r="I952" s="116" t="s">
        <v>152</v>
      </c>
      <c r="J952" s="119">
        <v>45062</v>
      </c>
    </row>
    <row r="953" spans="1:10" ht="15">
      <c r="A953" s="116" t="s">
        <v>68</v>
      </c>
      <c r="B953" s="116" t="s">
        <v>3699</v>
      </c>
      <c r="C953" s="116" t="s">
        <v>77</v>
      </c>
      <c r="D953" s="116" t="s">
        <v>111</v>
      </c>
      <c r="E953" s="116" t="s">
        <v>62</v>
      </c>
      <c r="F953" s="117">
        <v>996882</v>
      </c>
      <c r="G953" s="118">
        <v>535000</v>
      </c>
      <c r="H953" s="116" t="s">
        <v>65</v>
      </c>
      <c r="I953" s="116" t="s">
        <v>152</v>
      </c>
      <c r="J953" s="119">
        <v>45076</v>
      </c>
    </row>
    <row r="954" spans="1:10" ht="15">
      <c r="A954" s="116" t="s">
        <v>68</v>
      </c>
      <c r="B954" s="116" t="s">
        <v>3699</v>
      </c>
      <c r="C954" s="116" t="s">
        <v>77</v>
      </c>
      <c r="D954" s="116" t="s">
        <v>111</v>
      </c>
      <c r="E954" s="116" t="s">
        <v>248</v>
      </c>
      <c r="F954" s="117">
        <v>998452</v>
      </c>
      <c r="G954" s="118">
        <v>670000</v>
      </c>
      <c r="H954" s="116" t="s">
        <v>65</v>
      </c>
      <c r="I954" s="116" t="s">
        <v>152</v>
      </c>
      <c r="J954" s="119">
        <v>45119</v>
      </c>
    </row>
    <row r="955" spans="1:10" ht="15">
      <c r="A955" s="116" t="s">
        <v>68</v>
      </c>
      <c r="B955" s="116" t="s">
        <v>3699</v>
      </c>
      <c r="C955" s="116" t="s">
        <v>77</v>
      </c>
      <c r="D955" s="116" t="s">
        <v>111</v>
      </c>
      <c r="E955" s="116" t="s">
        <v>62</v>
      </c>
      <c r="F955" s="117">
        <v>998519</v>
      </c>
      <c r="G955" s="118">
        <v>530000</v>
      </c>
      <c r="H955" s="116" t="s">
        <v>65</v>
      </c>
      <c r="I955" s="116" t="s">
        <v>152</v>
      </c>
      <c r="J955" s="119">
        <v>45121</v>
      </c>
    </row>
    <row r="956" spans="1:10" ht="15">
      <c r="A956" s="116" t="s">
        <v>68</v>
      </c>
      <c r="B956" s="116" t="s">
        <v>3699</v>
      </c>
      <c r="C956" s="116" t="s">
        <v>929</v>
      </c>
      <c r="D956" s="116" t="s">
        <v>1264</v>
      </c>
      <c r="E956" s="116" t="s">
        <v>62</v>
      </c>
      <c r="F956" s="117">
        <v>997993</v>
      </c>
      <c r="G956" s="118">
        <v>440000</v>
      </c>
      <c r="H956" s="116" t="s">
        <v>65</v>
      </c>
      <c r="I956" s="116" t="s">
        <v>152</v>
      </c>
      <c r="J956" s="119">
        <v>45104</v>
      </c>
    </row>
    <row r="957" spans="1:10" ht="15">
      <c r="A957" s="116" t="s">
        <v>68</v>
      </c>
      <c r="B957" s="116" t="s">
        <v>3699</v>
      </c>
      <c r="C957" s="116" t="s">
        <v>77</v>
      </c>
      <c r="D957" s="116" t="s">
        <v>111</v>
      </c>
      <c r="E957" s="116" t="s">
        <v>248</v>
      </c>
      <c r="F957" s="117">
        <v>997974</v>
      </c>
      <c r="G957" s="118">
        <v>289000</v>
      </c>
      <c r="H957" s="116" t="s">
        <v>65</v>
      </c>
      <c r="I957" s="116" t="s">
        <v>152</v>
      </c>
      <c r="J957" s="119">
        <v>45103</v>
      </c>
    </row>
    <row r="958" spans="1:10" ht="15">
      <c r="A958" s="116" t="s">
        <v>68</v>
      </c>
      <c r="B958" s="116" t="s">
        <v>3699</v>
      </c>
      <c r="C958" s="116" t="s">
        <v>77</v>
      </c>
      <c r="D958" s="116" t="s">
        <v>111</v>
      </c>
      <c r="E958" s="116" t="s">
        <v>115</v>
      </c>
      <c r="F958" s="117">
        <v>997940</v>
      </c>
      <c r="G958" s="118">
        <v>575000</v>
      </c>
      <c r="H958" s="116" t="s">
        <v>65</v>
      </c>
      <c r="I958" s="116" t="s">
        <v>152</v>
      </c>
      <c r="J958" s="119">
        <v>45103</v>
      </c>
    </row>
    <row r="959" spans="1:10" ht="15">
      <c r="A959" s="116" t="s">
        <v>68</v>
      </c>
      <c r="B959" s="116" t="s">
        <v>3699</v>
      </c>
      <c r="C959" s="116" t="s">
        <v>77</v>
      </c>
      <c r="D959" s="116" t="s">
        <v>111</v>
      </c>
      <c r="E959" s="116" t="s">
        <v>62</v>
      </c>
      <c r="F959" s="117">
        <v>996914</v>
      </c>
      <c r="G959" s="118">
        <v>530000</v>
      </c>
      <c r="H959" s="116" t="s">
        <v>65</v>
      </c>
      <c r="I959" s="116" t="s">
        <v>152</v>
      </c>
      <c r="J959" s="119">
        <v>45077</v>
      </c>
    </row>
    <row r="960" spans="1:10" ht="15">
      <c r="A960" s="116" t="s">
        <v>68</v>
      </c>
      <c r="B960" s="116" t="s">
        <v>3699</v>
      </c>
      <c r="C960" s="116" t="s">
        <v>77</v>
      </c>
      <c r="D960" s="116" t="s">
        <v>111</v>
      </c>
      <c r="E960" s="116" t="s">
        <v>62</v>
      </c>
      <c r="F960" s="117">
        <v>998606</v>
      </c>
      <c r="G960" s="118">
        <v>420000</v>
      </c>
      <c r="H960" s="116" t="s">
        <v>65</v>
      </c>
      <c r="I960" s="116" t="s">
        <v>152</v>
      </c>
      <c r="J960" s="119">
        <v>45124</v>
      </c>
    </row>
    <row r="961" spans="1:10" ht="15">
      <c r="A961" s="116" t="s">
        <v>68</v>
      </c>
      <c r="B961" s="116" t="s">
        <v>3699</v>
      </c>
      <c r="C961" s="116" t="s">
        <v>77</v>
      </c>
      <c r="D961" s="116" t="s">
        <v>111</v>
      </c>
      <c r="E961" s="116" t="s">
        <v>159</v>
      </c>
      <c r="F961" s="117">
        <v>995375</v>
      </c>
      <c r="G961" s="118">
        <v>260000</v>
      </c>
      <c r="H961" s="116" t="s">
        <v>65</v>
      </c>
      <c r="I961" s="116" t="s">
        <v>152</v>
      </c>
      <c r="J961" s="119">
        <v>45023</v>
      </c>
    </row>
    <row r="962" spans="1:10" ht="15">
      <c r="A962" s="116" t="s">
        <v>68</v>
      </c>
      <c r="B962" s="116" t="s">
        <v>3699</v>
      </c>
      <c r="C962" s="116" t="s">
        <v>77</v>
      </c>
      <c r="D962" s="116" t="s">
        <v>111</v>
      </c>
      <c r="E962" s="116" t="s">
        <v>62</v>
      </c>
      <c r="F962" s="117">
        <v>996906</v>
      </c>
      <c r="G962" s="118">
        <v>1200000</v>
      </c>
      <c r="H962" s="116" t="s">
        <v>65</v>
      </c>
      <c r="I962" s="116" t="s">
        <v>152</v>
      </c>
      <c r="J962" s="119">
        <v>45077</v>
      </c>
    </row>
    <row r="963" spans="1:10" ht="15">
      <c r="A963" s="116" t="s">
        <v>68</v>
      </c>
      <c r="B963" s="116" t="s">
        <v>3699</v>
      </c>
      <c r="C963" s="116" t="s">
        <v>82</v>
      </c>
      <c r="D963" s="116" t="s">
        <v>121</v>
      </c>
      <c r="E963" s="116" t="s">
        <v>62</v>
      </c>
      <c r="F963" s="117">
        <v>998038</v>
      </c>
      <c r="G963" s="118">
        <v>600000</v>
      </c>
      <c r="H963" s="116" t="s">
        <v>65</v>
      </c>
      <c r="I963" s="116" t="s">
        <v>152</v>
      </c>
      <c r="J963" s="119">
        <v>45105</v>
      </c>
    </row>
    <row r="964" spans="1:10" ht="15">
      <c r="A964" s="116" t="s">
        <v>68</v>
      </c>
      <c r="B964" s="116" t="s">
        <v>3699</v>
      </c>
      <c r="C964" s="116" t="s">
        <v>77</v>
      </c>
      <c r="D964" s="116" t="s">
        <v>111</v>
      </c>
      <c r="E964" s="116" t="s">
        <v>62</v>
      </c>
      <c r="F964" s="117">
        <v>996881</v>
      </c>
      <c r="G964" s="118">
        <v>465000</v>
      </c>
      <c r="H964" s="116" t="s">
        <v>65</v>
      </c>
      <c r="I964" s="116" t="s">
        <v>152</v>
      </c>
      <c r="J964" s="119">
        <v>45076</v>
      </c>
    </row>
    <row r="965" spans="1:10" ht="15">
      <c r="A965" s="116" t="s">
        <v>68</v>
      </c>
      <c r="B965" s="116" t="s">
        <v>3699</v>
      </c>
      <c r="C965" s="116" t="s">
        <v>203</v>
      </c>
      <c r="D965" s="116" t="s">
        <v>204</v>
      </c>
      <c r="E965" s="116" t="s">
        <v>87</v>
      </c>
      <c r="F965" s="117">
        <v>996847</v>
      </c>
      <c r="G965" s="118">
        <v>399000</v>
      </c>
      <c r="H965" s="116" t="s">
        <v>65</v>
      </c>
      <c r="I965" s="116" t="s">
        <v>152</v>
      </c>
      <c r="J965" s="119">
        <v>45072</v>
      </c>
    </row>
    <row r="966" spans="1:10" ht="15">
      <c r="A966" s="116" t="s">
        <v>68</v>
      </c>
      <c r="B966" s="116" t="s">
        <v>3699</v>
      </c>
      <c r="C966" s="116" t="s">
        <v>77</v>
      </c>
      <c r="D966" s="116" t="s">
        <v>111</v>
      </c>
      <c r="E966" s="116" t="s">
        <v>62</v>
      </c>
      <c r="F966" s="117">
        <v>996825</v>
      </c>
      <c r="G966" s="118">
        <v>275000</v>
      </c>
      <c r="H966" s="116" t="s">
        <v>65</v>
      </c>
      <c r="I966" s="116" t="s">
        <v>152</v>
      </c>
      <c r="J966" s="119">
        <v>45072</v>
      </c>
    </row>
    <row r="967" spans="1:10" ht="15">
      <c r="A967" s="116" t="s">
        <v>68</v>
      </c>
      <c r="B967" s="116" t="s">
        <v>3699</v>
      </c>
      <c r="C967" s="116" t="s">
        <v>77</v>
      </c>
      <c r="D967" s="116" t="s">
        <v>111</v>
      </c>
      <c r="E967" s="116" t="s">
        <v>115</v>
      </c>
      <c r="F967" s="117">
        <v>998640</v>
      </c>
      <c r="G967" s="118">
        <v>80000</v>
      </c>
      <c r="H967" s="116" t="s">
        <v>65</v>
      </c>
      <c r="I967" s="116" t="s">
        <v>152</v>
      </c>
      <c r="J967" s="119">
        <v>45124</v>
      </c>
    </row>
    <row r="968" spans="1:10" ht="15">
      <c r="A968" s="116" t="s">
        <v>68</v>
      </c>
      <c r="B968" s="116" t="s">
        <v>3699</v>
      </c>
      <c r="C968" s="116" t="s">
        <v>77</v>
      </c>
      <c r="D968" s="116" t="s">
        <v>111</v>
      </c>
      <c r="E968" s="116" t="s">
        <v>62</v>
      </c>
      <c r="F968" s="117">
        <v>998646</v>
      </c>
      <c r="G968" s="118">
        <v>650000</v>
      </c>
      <c r="H968" s="116" t="s">
        <v>65</v>
      </c>
      <c r="I968" s="116" t="s">
        <v>152</v>
      </c>
      <c r="J968" s="119">
        <v>45125</v>
      </c>
    </row>
    <row r="969" spans="1:10" ht="15">
      <c r="A969" s="116" t="s">
        <v>68</v>
      </c>
      <c r="B969" s="116" t="s">
        <v>3699</v>
      </c>
      <c r="C969" s="116" t="s">
        <v>77</v>
      </c>
      <c r="D969" s="116" t="s">
        <v>111</v>
      </c>
      <c r="E969" s="116" t="s">
        <v>62</v>
      </c>
      <c r="F969" s="117">
        <v>998770</v>
      </c>
      <c r="G969" s="118">
        <v>685000</v>
      </c>
      <c r="H969" s="116" t="s">
        <v>65</v>
      </c>
      <c r="I969" s="116" t="s">
        <v>152</v>
      </c>
      <c r="J969" s="119">
        <v>45128</v>
      </c>
    </row>
    <row r="970" spans="1:10" ht="15">
      <c r="A970" s="116" t="s">
        <v>68</v>
      </c>
      <c r="B970" s="116" t="s">
        <v>3699</v>
      </c>
      <c r="C970" s="116" t="s">
        <v>77</v>
      </c>
      <c r="D970" s="116" t="s">
        <v>111</v>
      </c>
      <c r="E970" s="116" t="s">
        <v>62</v>
      </c>
      <c r="F970" s="117">
        <v>997837</v>
      </c>
      <c r="G970" s="118">
        <v>675000</v>
      </c>
      <c r="H970" s="116" t="s">
        <v>65</v>
      </c>
      <c r="I970" s="116" t="s">
        <v>152</v>
      </c>
      <c r="J970" s="119">
        <v>45099</v>
      </c>
    </row>
    <row r="971" spans="1:10" ht="15">
      <c r="A971" s="116" t="s">
        <v>68</v>
      </c>
      <c r="B971" s="116" t="s">
        <v>3699</v>
      </c>
      <c r="C971" s="116" t="s">
        <v>77</v>
      </c>
      <c r="D971" s="116" t="s">
        <v>111</v>
      </c>
      <c r="E971" s="116" t="s">
        <v>62</v>
      </c>
      <c r="F971" s="117">
        <v>997830</v>
      </c>
      <c r="G971" s="118">
        <v>775000</v>
      </c>
      <c r="H971" s="116" t="s">
        <v>65</v>
      </c>
      <c r="I971" s="116" t="s">
        <v>152</v>
      </c>
      <c r="J971" s="119">
        <v>45099</v>
      </c>
    </row>
    <row r="972" spans="1:10" ht="15">
      <c r="A972" s="116" t="s">
        <v>68</v>
      </c>
      <c r="B972" s="116" t="s">
        <v>3699</v>
      </c>
      <c r="C972" s="116" t="s">
        <v>77</v>
      </c>
      <c r="D972" s="116" t="s">
        <v>111</v>
      </c>
      <c r="E972" s="116" t="s">
        <v>62</v>
      </c>
      <c r="F972" s="117">
        <v>998607</v>
      </c>
      <c r="G972" s="118">
        <v>420000</v>
      </c>
      <c r="H972" s="116" t="s">
        <v>65</v>
      </c>
      <c r="I972" s="116" t="s">
        <v>152</v>
      </c>
      <c r="J972" s="119">
        <v>45124</v>
      </c>
    </row>
    <row r="973" spans="1:10" ht="15">
      <c r="A973" s="116" t="s">
        <v>68</v>
      </c>
      <c r="B973" s="116" t="s">
        <v>3699</v>
      </c>
      <c r="C973" s="116" t="s">
        <v>77</v>
      </c>
      <c r="D973" s="116" t="s">
        <v>111</v>
      </c>
      <c r="E973" s="116" t="s">
        <v>62</v>
      </c>
      <c r="F973" s="117">
        <v>998150</v>
      </c>
      <c r="G973" s="118">
        <v>499900</v>
      </c>
      <c r="H973" s="116" t="s">
        <v>152</v>
      </c>
      <c r="I973" s="116" t="s">
        <v>152</v>
      </c>
      <c r="J973" s="119">
        <v>45107</v>
      </c>
    </row>
    <row r="974" spans="1:10" ht="15">
      <c r="A974" s="116" t="s">
        <v>68</v>
      </c>
      <c r="B974" s="116" t="s">
        <v>3699</v>
      </c>
      <c r="C974" s="116" t="s">
        <v>77</v>
      </c>
      <c r="D974" s="116" t="s">
        <v>111</v>
      </c>
      <c r="E974" s="116" t="s">
        <v>62</v>
      </c>
      <c r="F974" s="117">
        <v>999930</v>
      </c>
      <c r="G974" s="118">
        <v>450000</v>
      </c>
      <c r="H974" s="116" t="s">
        <v>65</v>
      </c>
      <c r="I974" s="116" t="s">
        <v>152</v>
      </c>
      <c r="J974" s="119">
        <v>45166</v>
      </c>
    </row>
    <row r="975" spans="1:10" ht="15">
      <c r="A975" s="116" t="s">
        <v>68</v>
      </c>
      <c r="B975" s="116" t="s">
        <v>3699</v>
      </c>
      <c r="C975" s="116" t="s">
        <v>70</v>
      </c>
      <c r="D975" s="116" t="s">
        <v>2296</v>
      </c>
      <c r="E975" s="116" t="s">
        <v>62</v>
      </c>
      <c r="F975" s="117">
        <v>999924</v>
      </c>
      <c r="G975" s="118">
        <v>677500</v>
      </c>
      <c r="H975" s="116" t="s">
        <v>65</v>
      </c>
      <c r="I975" s="116" t="s">
        <v>152</v>
      </c>
      <c r="J975" s="119">
        <v>45166</v>
      </c>
    </row>
    <row r="976" spans="1:10" ht="15">
      <c r="A976" s="116" t="s">
        <v>68</v>
      </c>
      <c r="B976" s="116" t="s">
        <v>3699</v>
      </c>
      <c r="C976" s="116" t="s">
        <v>77</v>
      </c>
      <c r="D976" s="116" t="s">
        <v>111</v>
      </c>
      <c r="E976" s="116" t="s">
        <v>62</v>
      </c>
      <c r="F976" s="117">
        <v>995408</v>
      </c>
      <c r="G976" s="118">
        <v>470000</v>
      </c>
      <c r="H976" s="116" t="s">
        <v>65</v>
      </c>
      <c r="I976" s="116" t="s">
        <v>152</v>
      </c>
      <c r="J976" s="119">
        <v>45026</v>
      </c>
    </row>
    <row r="977" spans="1:10" ht="15">
      <c r="A977" s="116" t="s">
        <v>68</v>
      </c>
      <c r="B977" s="116" t="s">
        <v>3699</v>
      </c>
      <c r="C977" s="116" t="s">
        <v>77</v>
      </c>
      <c r="D977" s="116" t="s">
        <v>111</v>
      </c>
      <c r="E977" s="116" t="s">
        <v>62</v>
      </c>
      <c r="F977" s="117">
        <v>995503</v>
      </c>
      <c r="G977" s="118">
        <v>500000</v>
      </c>
      <c r="H977" s="116" t="s">
        <v>65</v>
      </c>
      <c r="I977" s="116" t="s">
        <v>152</v>
      </c>
      <c r="J977" s="119">
        <v>45028</v>
      </c>
    </row>
    <row r="978" spans="1:10" ht="15">
      <c r="A978" s="116" t="s">
        <v>68</v>
      </c>
      <c r="B978" s="116" t="s">
        <v>3699</v>
      </c>
      <c r="C978" s="116" t="s">
        <v>203</v>
      </c>
      <c r="D978" s="116" t="s">
        <v>204</v>
      </c>
      <c r="E978" s="116" t="s">
        <v>62</v>
      </c>
      <c r="F978" s="117">
        <v>1000384</v>
      </c>
      <c r="G978" s="118">
        <v>2425000</v>
      </c>
      <c r="H978" s="116" t="s">
        <v>65</v>
      </c>
      <c r="I978" s="116" t="s">
        <v>152</v>
      </c>
      <c r="J978" s="119">
        <v>45180</v>
      </c>
    </row>
    <row r="979" spans="1:10" ht="15">
      <c r="A979" s="116" t="s">
        <v>68</v>
      </c>
      <c r="B979" s="116" t="s">
        <v>3699</v>
      </c>
      <c r="C979" s="116" t="s">
        <v>82</v>
      </c>
      <c r="D979" s="116" t="s">
        <v>121</v>
      </c>
      <c r="E979" s="116" t="s">
        <v>159</v>
      </c>
      <c r="F979" s="117">
        <v>995582</v>
      </c>
      <c r="G979" s="118">
        <v>425000</v>
      </c>
      <c r="H979" s="116" t="s">
        <v>65</v>
      </c>
      <c r="I979" s="116" t="s">
        <v>152</v>
      </c>
      <c r="J979" s="119">
        <v>45030</v>
      </c>
    </row>
    <row r="980" spans="1:10" ht="15">
      <c r="A980" s="116" t="s">
        <v>68</v>
      </c>
      <c r="B980" s="116" t="s">
        <v>3699</v>
      </c>
      <c r="C980" s="116" t="s">
        <v>203</v>
      </c>
      <c r="D980" s="116" t="s">
        <v>204</v>
      </c>
      <c r="E980" s="116" t="s">
        <v>62</v>
      </c>
      <c r="F980" s="117">
        <v>998188</v>
      </c>
      <c r="G980" s="118">
        <v>1500000</v>
      </c>
      <c r="H980" s="116" t="s">
        <v>65</v>
      </c>
      <c r="I980" s="116" t="s">
        <v>152</v>
      </c>
      <c r="J980" s="119">
        <v>45107</v>
      </c>
    </row>
    <row r="981" spans="1:10" ht="15">
      <c r="A981" s="116" t="s">
        <v>68</v>
      </c>
      <c r="B981" s="116" t="s">
        <v>3699</v>
      </c>
      <c r="C981" s="116" t="s">
        <v>77</v>
      </c>
      <c r="D981" s="116" t="s">
        <v>111</v>
      </c>
      <c r="E981" s="116" t="s">
        <v>62</v>
      </c>
      <c r="F981" s="117">
        <v>998171</v>
      </c>
      <c r="G981" s="118">
        <v>510000</v>
      </c>
      <c r="H981" s="116" t="s">
        <v>152</v>
      </c>
      <c r="I981" s="116" t="s">
        <v>152</v>
      </c>
      <c r="J981" s="119">
        <v>45107</v>
      </c>
    </row>
    <row r="982" spans="1:10" ht="15">
      <c r="A982" s="116" t="s">
        <v>68</v>
      </c>
      <c r="B982" s="116" t="s">
        <v>3699</v>
      </c>
      <c r="C982" s="116" t="s">
        <v>929</v>
      </c>
      <c r="D982" s="116" t="s">
        <v>1264</v>
      </c>
      <c r="E982" s="116" t="s">
        <v>62</v>
      </c>
      <c r="F982" s="117">
        <v>998439</v>
      </c>
      <c r="G982" s="118">
        <v>578000</v>
      </c>
      <c r="H982" s="116" t="s">
        <v>65</v>
      </c>
      <c r="I982" s="116" t="s">
        <v>152</v>
      </c>
      <c r="J982" s="119">
        <v>45119</v>
      </c>
    </row>
    <row r="983" spans="1:10" ht="15">
      <c r="A983" s="116" t="s">
        <v>68</v>
      </c>
      <c r="B983" s="116" t="s">
        <v>3699</v>
      </c>
      <c r="C983" s="116" t="s">
        <v>77</v>
      </c>
      <c r="D983" s="116" t="s">
        <v>111</v>
      </c>
      <c r="E983" s="116" t="s">
        <v>62</v>
      </c>
      <c r="F983" s="117">
        <v>995642</v>
      </c>
      <c r="G983" s="118">
        <v>580000</v>
      </c>
      <c r="H983" s="116" t="s">
        <v>65</v>
      </c>
      <c r="I983" s="116" t="s">
        <v>152</v>
      </c>
      <c r="J983" s="119">
        <v>45033</v>
      </c>
    </row>
    <row r="984" spans="1:10" ht="15">
      <c r="A984" s="116" t="s">
        <v>68</v>
      </c>
      <c r="B984" s="116" t="s">
        <v>3699</v>
      </c>
      <c r="C984" s="116" t="s">
        <v>77</v>
      </c>
      <c r="D984" s="116" t="s">
        <v>111</v>
      </c>
      <c r="E984" s="116" t="s">
        <v>62</v>
      </c>
      <c r="F984" s="117">
        <v>998036</v>
      </c>
      <c r="G984" s="118">
        <v>550000</v>
      </c>
      <c r="H984" s="116" t="s">
        <v>65</v>
      </c>
      <c r="I984" s="116" t="s">
        <v>152</v>
      </c>
      <c r="J984" s="119">
        <v>45105</v>
      </c>
    </row>
    <row r="985" spans="1:10" ht="15">
      <c r="A985" s="116" t="s">
        <v>68</v>
      </c>
      <c r="B985" s="116" t="s">
        <v>3699</v>
      </c>
      <c r="C985" s="116" t="s">
        <v>77</v>
      </c>
      <c r="D985" s="116" t="s">
        <v>111</v>
      </c>
      <c r="E985" s="116" t="s">
        <v>115</v>
      </c>
      <c r="F985" s="117">
        <v>998125</v>
      </c>
      <c r="G985" s="118">
        <v>325000</v>
      </c>
      <c r="H985" s="116" t="s">
        <v>65</v>
      </c>
      <c r="I985" s="116" t="s">
        <v>152</v>
      </c>
      <c r="J985" s="119">
        <v>45107</v>
      </c>
    </row>
    <row r="986" spans="1:10" ht="15">
      <c r="A986" s="116" t="s">
        <v>68</v>
      </c>
      <c r="B986" s="116" t="s">
        <v>3699</v>
      </c>
      <c r="C986" s="116" t="s">
        <v>82</v>
      </c>
      <c r="D986" s="116" t="s">
        <v>121</v>
      </c>
      <c r="E986" s="116" t="s">
        <v>62</v>
      </c>
      <c r="F986" s="117">
        <v>998115</v>
      </c>
      <c r="G986" s="118">
        <v>1250000</v>
      </c>
      <c r="H986" s="116" t="s">
        <v>65</v>
      </c>
      <c r="I986" s="116" t="s">
        <v>152</v>
      </c>
      <c r="J986" s="119">
        <v>45107</v>
      </c>
    </row>
    <row r="987" spans="1:10" ht="15">
      <c r="A987" s="116" t="s">
        <v>68</v>
      </c>
      <c r="B987" s="116" t="s">
        <v>3699</v>
      </c>
      <c r="C987" s="116" t="s">
        <v>77</v>
      </c>
      <c r="D987" s="116" t="s">
        <v>111</v>
      </c>
      <c r="E987" s="116" t="s">
        <v>62</v>
      </c>
      <c r="F987" s="117">
        <v>998294</v>
      </c>
      <c r="G987" s="118">
        <v>3500000</v>
      </c>
      <c r="H987" s="116" t="s">
        <v>65</v>
      </c>
      <c r="I987" s="116" t="s">
        <v>152</v>
      </c>
      <c r="J987" s="119">
        <v>45114</v>
      </c>
    </row>
    <row r="988" spans="1:10" ht="15">
      <c r="A988" s="116" t="s">
        <v>68</v>
      </c>
      <c r="B988" s="116" t="s">
        <v>3699</v>
      </c>
      <c r="C988" s="116" t="s">
        <v>77</v>
      </c>
      <c r="D988" s="116" t="s">
        <v>111</v>
      </c>
      <c r="E988" s="116" t="s">
        <v>62</v>
      </c>
      <c r="F988" s="117">
        <v>998312</v>
      </c>
      <c r="G988" s="118">
        <v>350000</v>
      </c>
      <c r="H988" s="116" t="s">
        <v>65</v>
      </c>
      <c r="I988" s="116" t="s">
        <v>152</v>
      </c>
      <c r="J988" s="119">
        <v>45114</v>
      </c>
    </row>
    <row r="989" spans="1:10" ht="15">
      <c r="A989" s="116" t="s">
        <v>68</v>
      </c>
      <c r="B989" s="116" t="s">
        <v>3699</v>
      </c>
      <c r="C989" s="116" t="s">
        <v>77</v>
      </c>
      <c r="D989" s="116" t="s">
        <v>111</v>
      </c>
      <c r="E989" s="116" t="s">
        <v>62</v>
      </c>
      <c r="F989" s="117">
        <v>998317</v>
      </c>
      <c r="G989" s="118">
        <v>2495000</v>
      </c>
      <c r="H989" s="116" t="s">
        <v>65</v>
      </c>
      <c r="I989" s="116" t="s">
        <v>152</v>
      </c>
      <c r="J989" s="119">
        <v>45114</v>
      </c>
    </row>
    <row r="990" spans="1:10" ht="15">
      <c r="A990" s="116" t="s">
        <v>68</v>
      </c>
      <c r="B990" s="116" t="s">
        <v>3699</v>
      </c>
      <c r="C990" s="116" t="s">
        <v>77</v>
      </c>
      <c r="D990" s="116" t="s">
        <v>111</v>
      </c>
      <c r="E990" s="116" t="s">
        <v>62</v>
      </c>
      <c r="F990" s="117">
        <v>998322</v>
      </c>
      <c r="G990" s="118">
        <v>350000</v>
      </c>
      <c r="H990" s="116" t="s">
        <v>65</v>
      </c>
      <c r="I990" s="116" t="s">
        <v>152</v>
      </c>
      <c r="J990" s="119">
        <v>45114</v>
      </c>
    </row>
    <row r="991" spans="1:10" ht="15">
      <c r="A991" s="116" t="s">
        <v>68</v>
      </c>
      <c r="B991" s="116" t="s">
        <v>3699</v>
      </c>
      <c r="C991" s="116" t="s">
        <v>77</v>
      </c>
      <c r="D991" s="116" t="s">
        <v>111</v>
      </c>
      <c r="E991" s="116" t="s">
        <v>159</v>
      </c>
      <c r="F991" s="117">
        <v>998041</v>
      </c>
      <c r="G991" s="118">
        <v>275000</v>
      </c>
      <c r="H991" s="116" t="s">
        <v>65</v>
      </c>
      <c r="I991" s="116" t="s">
        <v>152</v>
      </c>
      <c r="J991" s="119">
        <v>45105</v>
      </c>
    </row>
    <row r="992" spans="1:10" ht="15">
      <c r="A992" s="116" t="s">
        <v>68</v>
      </c>
      <c r="B992" s="116" t="s">
        <v>3699</v>
      </c>
      <c r="C992" s="116" t="s">
        <v>70</v>
      </c>
      <c r="D992" s="116" t="s">
        <v>2046</v>
      </c>
      <c r="E992" s="116" t="s">
        <v>248</v>
      </c>
      <c r="F992" s="117">
        <v>997817</v>
      </c>
      <c r="G992" s="118">
        <v>3000000</v>
      </c>
      <c r="H992" s="116" t="s">
        <v>65</v>
      </c>
      <c r="I992" s="116" t="s">
        <v>152</v>
      </c>
      <c r="J992" s="119">
        <v>45099</v>
      </c>
    </row>
    <row r="993" spans="1:10" ht="15">
      <c r="A993" s="116" t="s">
        <v>68</v>
      </c>
      <c r="B993" s="116" t="s">
        <v>3699</v>
      </c>
      <c r="C993" s="116" t="s">
        <v>77</v>
      </c>
      <c r="D993" s="116" t="s">
        <v>111</v>
      </c>
      <c r="E993" s="116" t="s">
        <v>62</v>
      </c>
      <c r="F993" s="117">
        <v>995637</v>
      </c>
      <c r="G993" s="118">
        <v>490000</v>
      </c>
      <c r="H993" s="116" t="s">
        <v>65</v>
      </c>
      <c r="I993" s="116" t="s">
        <v>152</v>
      </c>
      <c r="J993" s="119">
        <v>45033</v>
      </c>
    </row>
    <row r="994" spans="1:10" ht="15">
      <c r="A994" s="116" t="s">
        <v>68</v>
      </c>
      <c r="B994" s="116" t="s">
        <v>3699</v>
      </c>
      <c r="C994" s="116" t="s">
        <v>77</v>
      </c>
      <c r="D994" s="116" t="s">
        <v>111</v>
      </c>
      <c r="E994" s="116" t="s">
        <v>62</v>
      </c>
      <c r="F994" s="117">
        <v>996024</v>
      </c>
      <c r="G994" s="118">
        <v>824633.1</v>
      </c>
      <c r="H994" s="116" t="s">
        <v>152</v>
      </c>
      <c r="I994" s="116" t="s">
        <v>152</v>
      </c>
      <c r="J994" s="119">
        <v>45044</v>
      </c>
    </row>
    <row r="995" spans="1:10" ht="15">
      <c r="A995" s="116" t="s">
        <v>68</v>
      </c>
      <c r="B995" s="116" t="s">
        <v>3699</v>
      </c>
      <c r="C995" s="116" t="s">
        <v>77</v>
      </c>
      <c r="D995" s="116" t="s">
        <v>111</v>
      </c>
      <c r="E995" s="116" t="s">
        <v>115</v>
      </c>
      <c r="F995" s="117">
        <v>997822</v>
      </c>
      <c r="G995" s="118">
        <v>256000</v>
      </c>
      <c r="H995" s="116" t="s">
        <v>65</v>
      </c>
      <c r="I995" s="116" t="s">
        <v>152</v>
      </c>
      <c r="J995" s="119">
        <v>45099</v>
      </c>
    </row>
    <row r="996" spans="1:10" ht="15">
      <c r="A996" s="116" t="s">
        <v>68</v>
      </c>
      <c r="B996" s="116" t="s">
        <v>3699</v>
      </c>
      <c r="C996" s="116" t="s">
        <v>77</v>
      </c>
      <c r="D996" s="116" t="s">
        <v>111</v>
      </c>
      <c r="E996" s="116" t="s">
        <v>62</v>
      </c>
      <c r="F996" s="117">
        <v>1001025</v>
      </c>
      <c r="G996" s="118">
        <v>790000</v>
      </c>
      <c r="H996" s="116" t="s">
        <v>152</v>
      </c>
      <c r="I996" s="116" t="s">
        <v>152</v>
      </c>
      <c r="J996" s="119">
        <v>45198</v>
      </c>
    </row>
    <row r="997" spans="1:10" ht="15">
      <c r="A997" s="116" t="s">
        <v>68</v>
      </c>
      <c r="B997" s="116" t="s">
        <v>3699</v>
      </c>
      <c r="C997" s="116" t="s">
        <v>77</v>
      </c>
      <c r="D997" s="116" t="s">
        <v>111</v>
      </c>
      <c r="E997" s="116" t="s">
        <v>62</v>
      </c>
      <c r="F997" s="117">
        <v>995909</v>
      </c>
      <c r="G997" s="118">
        <v>415000</v>
      </c>
      <c r="H997" s="116" t="s">
        <v>65</v>
      </c>
      <c r="I997" s="116" t="s">
        <v>152</v>
      </c>
      <c r="J997" s="119">
        <v>45041</v>
      </c>
    </row>
    <row r="998" spans="1:10" ht="15">
      <c r="A998" s="116" t="s">
        <v>68</v>
      </c>
      <c r="B998" s="116" t="s">
        <v>3699</v>
      </c>
      <c r="C998" s="116" t="s">
        <v>82</v>
      </c>
      <c r="D998" s="116" t="s">
        <v>163</v>
      </c>
      <c r="E998" s="116" t="s">
        <v>62</v>
      </c>
      <c r="F998" s="117">
        <v>996582</v>
      </c>
      <c r="G998" s="118">
        <v>299900</v>
      </c>
      <c r="H998" s="116" t="s">
        <v>65</v>
      </c>
      <c r="I998" s="116" t="s">
        <v>152</v>
      </c>
      <c r="J998" s="119">
        <v>45063</v>
      </c>
    </row>
    <row r="999" spans="1:10" ht="15">
      <c r="A999" s="116" t="s">
        <v>68</v>
      </c>
      <c r="B999" s="116" t="s">
        <v>3699</v>
      </c>
      <c r="C999" s="116" t="s">
        <v>77</v>
      </c>
      <c r="D999" s="116" t="s">
        <v>111</v>
      </c>
      <c r="E999" s="116" t="s">
        <v>115</v>
      </c>
      <c r="F999" s="117">
        <v>1001245</v>
      </c>
      <c r="G999" s="118">
        <v>1025000</v>
      </c>
      <c r="H999" s="116" t="s">
        <v>65</v>
      </c>
      <c r="I999" s="116" t="s">
        <v>152</v>
      </c>
      <c r="J999" s="119">
        <v>45205</v>
      </c>
    </row>
    <row r="1000" spans="1:10" ht="15">
      <c r="A1000" s="116" t="s">
        <v>68</v>
      </c>
      <c r="B1000" s="116" t="s">
        <v>3699</v>
      </c>
      <c r="C1000" s="116" t="s">
        <v>82</v>
      </c>
      <c r="D1000" s="116" t="s">
        <v>163</v>
      </c>
      <c r="E1000" s="116" t="s">
        <v>62</v>
      </c>
      <c r="F1000" s="117">
        <v>996608</v>
      </c>
      <c r="G1000" s="118">
        <v>465000</v>
      </c>
      <c r="H1000" s="116" t="s">
        <v>65</v>
      </c>
      <c r="I1000" s="116" t="s">
        <v>152</v>
      </c>
      <c r="J1000" s="119">
        <v>45064</v>
      </c>
    </row>
    <row r="1001" spans="1:10" ht="15">
      <c r="A1001" s="116" t="s">
        <v>68</v>
      </c>
      <c r="B1001" s="116" t="s">
        <v>3699</v>
      </c>
      <c r="C1001" s="116" t="s">
        <v>82</v>
      </c>
      <c r="D1001" s="116" t="s">
        <v>121</v>
      </c>
      <c r="E1001" s="116" t="s">
        <v>62</v>
      </c>
      <c r="F1001" s="117">
        <v>995980</v>
      </c>
      <c r="G1001" s="118">
        <v>998000</v>
      </c>
      <c r="H1001" s="116" t="s">
        <v>65</v>
      </c>
      <c r="I1001" s="116" t="s">
        <v>152</v>
      </c>
      <c r="J1001" s="119">
        <v>45043</v>
      </c>
    </row>
    <row r="1002" spans="1:10" ht="15">
      <c r="A1002" s="116" t="s">
        <v>68</v>
      </c>
      <c r="B1002" s="116" t="s">
        <v>3699</v>
      </c>
      <c r="C1002" s="116" t="s">
        <v>929</v>
      </c>
      <c r="D1002" s="116" t="s">
        <v>1264</v>
      </c>
      <c r="E1002" s="116" t="s">
        <v>115</v>
      </c>
      <c r="F1002" s="117">
        <v>995993</v>
      </c>
      <c r="G1002" s="118">
        <v>210000</v>
      </c>
      <c r="H1002" s="116" t="s">
        <v>65</v>
      </c>
      <c r="I1002" s="116" t="s">
        <v>152</v>
      </c>
      <c r="J1002" s="119">
        <v>45043</v>
      </c>
    </row>
    <row r="1003" spans="1:10" ht="15">
      <c r="A1003" s="116" t="s">
        <v>68</v>
      </c>
      <c r="B1003" s="116" t="s">
        <v>3699</v>
      </c>
      <c r="C1003" s="116" t="s">
        <v>77</v>
      </c>
      <c r="D1003" s="116" t="s">
        <v>111</v>
      </c>
      <c r="E1003" s="116" t="s">
        <v>62</v>
      </c>
      <c r="F1003" s="117">
        <v>996420</v>
      </c>
      <c r="G1003" s="118">
        <v>536000</v>
      </c>
      <c r="H1003" s="116" t="s">
        <v>65</v>
      </c>
      <c r="I1003" s="116" t="s">
        <v>152</v>
      </c>
      <c r="J1003" s="119">
        <v>45061</v>
      </c>
    </row>
    <row r="1004" spans="1:10" ht="15">
      <c r="A1004" s="116" t="s">
        <v>68</v>
      </c>
      <c r="B1004" s="116" t="s">
        <v>3699</v>
      </c>
      <c r="C1004" s="116" t="s">
        <v>82</v>
      </c>
      <c r="D1004" s="116" t="s">
        <v>121</v>
      </c>
      <c r="E1004" s="116" t="s">
        <v>62</v>
      </c>
      <c r="F1004" s="117">
        <v>1001010</v>
      </c>
      <c r="G1004" s="118">
        <v>730000</v>
      </c>
      <c r="H1004" s="116" t="s">
        <v>65</v>
      </c>
      <c r="I1004" s="116" t="s">
        <v>152</v>
      </c>
      <c r="J1004" s="119">
        <v>45198</v>
      </c>
    </row>
    <row r="1005" spans="1:10" ht="15">
      <c r="A1005" s="116" t="s">
        <v>68</v>
      </c>
      <c r="B1005" s="116" t="s">
        <v>3699</v>
      </c>
      <c r="C1005" s="116" t="s">
        <v>77</v>
      </c>
      <c r="D1005" s="116" t="s">
        <v>111</v>
      </c>
      <c r="E1005" s="116" t="s">
        <v>62</v>
      </c>
      <c r="F1005" s="117">
        <v>996404</v>
      </c>
      <c r="G1005" s="118">
        <v>525000</v>
      </c>
      <c r="H1005" s="116" t="s">
        <v>65</v>
      </c>
      <c r="I1005" s="116" t="s">
        <v>152</v>
      </c>
      <c r="J1005" s="119">
        <v>45058</v>
      </c>
    </row>
    <row r="1006" spans="1:10" ht="15">
      <c r="A1006" s="116" t="s">
        <v>68</v>
      </c>
      <c r="B1006" s="116" t="s">
        <v>3699</v>
      </c>
      <c r="C1006" s="116" t="s">
        <v>82</v>
      </c>
      <c r="D1006" s="116" t="s">
        <v>121</v>
      </c>
      <c r="E1006" s="116" t="s">
        <v>62</v>
      </c>
      <c r="F1006" s="117">
        <v>1000992</v>
      </c>
      <c r="G1006" s="118">
        <v>435000</v>
      </c>
      <c r="H1006" s="116" t="s">
        <v>65</v>
      </c>
      <c r="I1006" s="116" t="s">
        <v>152</v>
      </c>
      <c r="J1006" s="119">
        <v>45197</v>
      </c>
    </row>
    <row r="1007" spans="1:10" ht="15">
      <c r="A1007" s="116" t="s">
        <v>68</v>
      </c>
      <c r="B1007" s="116" t="s">
        <v>3699</v>
      </c>
      <c r="C1007" s="116" t="s">
        <v>77</v>
      </c>
      <c r="D1007" s="116" t="s">
        <v>111</v>
      </c>
      <c r="E1007" s="116" t="s">
        <v>62</v>
      </c>
      <c r="F1007" s="117">
        <v>1000890</v>
      </c>
      <c r="G1007" s="118">
        <v>430000</v>
      </c>
      <c r="H1007" s="116" t="s">
        <v>65</v>
      </c>
      <c r="I1007" s="116" t="s">
        <v>152</v>
      </c>
      <c r="J1007" s="119">
        <v>45196</v>
      </c>
    </row>
    <row r="1008" spans="1:10" ht="15">
      <c r="A1008" s="116" t="s">
        <v>68</v>
      </c>
      <c r="B1008" s="116" t="s">
        <v>3699</v>
      </c>
      <c r="C1008" s="116" t="s">
        <v>77</v>
      </c>
      <c r="D1008" s="116" t="s">
        <v>111</v>
      </c>
      <c r="E1008" s="116" t="s">
        <v>62</v>
      </c>
      <c r="F1008" s="117">
        <v>1000424</v>
      </c>
      <c r="G1008" s="118">
        <v>500000</v>
      </c>
      <c r="H1008" s="116" t="s">
        <v>65</v>
      </c>
      <c r="I1008" s="116" t="s">
        <v>152</v>
      </c>
      <c r="J1008" s="119">
        <v>45181</v>
      </c>
    </row>
    <row r="1009" spans="1:10" ht="15">
      <c r="A1009" s="116" t="s">
        <v>68</v>
      </c>
      <c r="B1009" s="116" t="s">
        <v>3699</v>
      </c>
      <c r="C1009" s="116" t="s">
        <v>77</v>
      </c>
      <c r="D1009" s="116" t="s">
        <v>111</v>
      </c>
      <c r="E1009" s="116" t="s">
        <v>62</v>
      </c>
      <c r="F1009" s="117">
        <v>1000428</v>
      </c>
      <c r="G1009" s="118">
        <v>200000</v>
      </c>
      <c r="H1009" s="116" t="s">
        <v>65</v>
      </c>
      <c r="I1009" s="116" t="s">
        <v>152</v>
      </c>
      <c r="J1009" s="119">
        <v>45181</v>
      </c>
    </row>
    <row r="1010" spans="1:10" ht="15">
      <c r="A1010" s="116" t="s">
        <v>68</v>
      </c>
      <c r="B1010" s="116" t="s">
        <v>3699</v>
      </c>
      <c r="C1010" s="116" t="s">
        <v>77</v>
      </c>
      <c r="D1010" s="116" t="s">
        <v>111</v>
      </c>
      <c r="E1010" s="116" t="s">
        <v>62</v>
      </c>
      <c r="F1010" s="117">
        <v>1000761</v>
      </c>
      <c r="G1010" s="118">
        <v>2600000</v>
      </c>
      <c r="H1010" s="116" t="s">
        <v>65</v>
      </c>
      <c r="I1010" s="116" t="s">
        <v>152</v>
      </c>
      <c r="J1010" s="119">
        <v>45194</v>
      </c>
    </row>
    <row r="1011" spans="1:10" ht="15">
      <c r="A1011" s="116" t="s">
        <v>68</v>
      </c>
      <c r="B1011" s="116" t="s">
        <v>3699</v>
      </c>
      <c r="C1011" s="116" t="s">
        <v>77</v>
      </c>
      <c r="D1011" s="116" t="s">
        <v>111</v>
      </c>
      <c r="E1011" s="116" t="s">
        <v>62</v>
      </c>
      <c r="F1011" s="117">
        <v>1000613</v>
      </c>
      <c r="G1011" s="118">
        <v>1600000</v>
      </c>
      <c r="H1011" s="116" t="s">
        <v>65</v>
      </c>
      <c r="I1011" s="116" t="s">
        <v>152</v>
      </c>
      <c r="J1011" s="119">
        <v>45189</v>
      </c>
    </row>
    <row r="1012" spans="1:10" ht="15">
      <c r="A1012" s="116" t="s">
        <v>68</v>
      </c>
      <c r="B1012" s="116" t="s">
        <v>3699</v>
      </c>
      <c r="C1012" s="116" t="s">
        <v>77</v>
      </c>
      <c r="D1012" s="116" t="s">
        <v>111</v>
      </c>
      <c r="E1012" s="116" t="s">
        <v>115</v>
      </c>
      <c r="F1012" s="117">
        <v>1000710</v>
      </c>
      <c r="G1012" s="118">
        <v>265000</v>
      </c>
      <c r="H1012" s="116" t="s">
        <v>65</v>
      </c>
      <c r="I1012" s="116" t="s">
        <v>152</v>
      </c>
      <c r="J1012" s="119">
        <v>45191</v>
      </c>
    </row>
    <row r="1013" spans="1:10" ht="15">
      <c r="A1013" s="116" t="s">
        <v>68</v>
      </c>
      <c r="B1013" s="116" t="s">
        <v>3699</v>
      </c>
      <c r="C1013" s="116" t="s">
        <v>77</v>
      </c>
      <c r="D1013" s="116" t="s">
        <v>111</v>
      </c>
      <c r="E1013" s="116" t="s">
        <v>115</v>
      </c>
      <c r="F1013" s="117">
        <v>1000709</v>
      </c>
      <c r="G1013" s="118">
        <v>1500000</v>
      </c>
      <c r="H1013" s="116" t="s">
        <v>65</v>
      </c>
      <c r="I1013" s="116" t="s">
        <v>152</v>
      </c>
      <c r="J1013" s="119">
        <v>45191</v>
      </c>
    </row>
    <row r="1014" spans="1:10" ht="15">
      <c r="A1014" s="116" t="s">
        <v>68</v>
      </c>
      <c r="B1014" s="116" t="s">
        <v>3699</v>
      </c>
      <c r="C1014" s="116" t="s">
        <v>144</v>
      </c>
      <c r="D1014" s="116" t="s">
        <v>482</v>
      </c>
      <c r="E1014" s="116" t="s">
        <v>87</v>
      </c>
      <c r="F1014" s="117">
        <v>1001227</v>
      </c>
      <c r="G1014" s="118">
        <v>565000</v>
      </c>
      <c r="H1014" s="116" t="s">
        <v>65</v>
      </c>
      <c r="I1014" s="116" t="s">
        <v>152</v>
      </c>
      <c r="J1014" s="119">
        <v>45205</v>
      </c>
    </row>
    <row r="1015" spans="1:10" ht="15">
      <c r="A1015" s="116" t="s">
        <v>68</v>
      </c>
      <c r="B1015" s="116" t="s">
        <v>3699</v>
      </c>
      <c r="C1015" s="116" t="s">
        <v>82</v>
      </c>
      <c r="D1015" s="116" t="s">
        <v>121</v>
      </c>
      <c r="E1015" s="116" t="s">
        <v>62</v>
      </c>
      <c r="F1015" s="117">
        <v>997350</v>
      </c>
      <c r="G1015" s="118">
        <v>750000</v>
      </c>
      <c r="H1015" s="116" t="s">
        <v>65</v>
      </c>
      <c r="I1015" s="116" t="s">
        <v>152</v>
      </c>
      <c r="J1015" s="119">
        <v>45086</v>
      </c>
    </row>
    <row r="1016" spans="1:10" ht="15">
      <c r="A1016" s="116" t="s">
        <v>68</v>
      </c>
      <c r="B1016" s="116" t="s">
        <v>3699</v>
      </c>
      <c r="C1016" s="116" t="s">
        <v>77</v>
      </c>
      <c r="D1016" s="116" t="s">
        <v>111</v>
      </c>
      <c r="E1016" s="116" t="s">
        <v>62</v>
      </c>
      <c r="F1016" s="117">
        <v>999865</v>
      </c>
      <c r="G1016" s="118">
        <v>600000</v>
      </c>
      <c r="H1016" s="116" t="s">
        <v>65</v>
      </c>
      <c r="I1016" s="116" t="s">
        <v>152</v>
      </c>
      <c r="J1016" s="119">
        <v>45162</v>
      </c>
    </row>
    <row r="1017" spans="1:10" ht="15">
      <c r="A1017" s="116" t="s">
        <v>68</v>
      </c>
      <c r="B1017" s="116" t="s">
        <v>3699</v>
      </c>
      <c r="C1017" s="116" t="s">
        <v>77</v>
      </c>
      <c r="D1017" s="116" t="s">
        <v>111</v>
      </c>
      <c r="E1017" s="116" t="s">
        <v>62</v>
      </c>
      <c r="F1017" s="117">
        <v>997636</v>
      </c>
      <c r="G1017" s="118">
        <v>825000</v>
      </c>
      <c r="H1017" s="116" t="s">
        <v>65</v>
      </c>
      <c r="I1017" s="116" t="s">
        <v>152</v>
      </c>
      <c r="J1017" s="119">
        <v>45093</v>
      </c>
    </row>
    <row r="1018" spans="1:10" ht="15">
      <c r="A1018" s="116" t="s">
        <v>68</v>
      </c>
      <c r="B1018" s="116" t="s">
        <v>3699</v>
      </c>
      <c r="C1018" s="116" t="s">
        <v>77</v>
      </c>
      <c r="D1018" s="116" t="s">
        <v>111</v>
      </c>
      <c r="E1018" s="116" t="s">
        <v>115</v>
      </c>
      <c r="F1018" s="117">
        <v>998960</v>
      </c>
      <c r="G1018" s="118">
        <v>170000</v>
      </c>
      <c r="H1018" s="116" t="s">
        <v>65</v>
      </c>
      <c r="I1018" s="116" t="s">
        <v>152</v>
      </c>
      <c r="J1018" s="119">
        <v>45135</v>
      </c>
    </row>
    <row r="1019" spans="1:10" ht="15">
      <c r="A1019" s="116" t="s">
        <v>68</v>
      </c>
      <c r="B1019" s="116" t="s">
        <v>3699</v>
      </c>
      <c r="C1019" s="116" t="s">
        <v>77</v>
      </c>
      <c r="D1019" s="116" t="s">
        <v>111</v>
      </c>
      <c r="E1019" s="116" t="s">
        <v>62</v>
      </c>
      <c r="F1019" s="117">
        <v>997588</v>
      </c>
      <c r="G1019" s="118">
        <v>370000</v>
      </c>
      <c r="H1019" s="116" t="s">
        <v>65</v>
      </c>
      <c r="I1019" s="116" t="s">
        <v>152</v>
      </c>
      <c r="J1019" s="119">
        <v>45092</v>
      </c>
    </row>
    <row r="1020" spans="1:10" ht="15">
      <c r="A1020" s="116" t="s">
        <v>68</v>
      </c>
      <c r="B1020" s="116" t="s">
        <v>3699</v>
      </c>
      <c r="C1020" s="116" t="s">
        <v>77</v>
      </c>
      <c r="D1020" s="116" t="s">
        <v>111</v>
      </c>
      <c r="E1020" s="116" t="s">
        <v>62</v>
      </c>
      <c r="F1020" s="117">
        <v>997586</v>
      </c>
      <c r="G1020" s="118">
        <v>515000</v>
      </c>
      <c r="H1020" s="116" t="s">
        <v>65</v>
      </c>
      <c r="I1020" s="116" t="s">
        <v>152</v>
      </c>
      <c r="J1020" s="119">
        <v>45092</v>
      </c>
    </row>
    <row r="1021" spans="1:10" ht="15">
      <c r="A1021" s="116" t="s">
        <v>68</v>
      </c>
      <c r="B1021" s="116" t="s">
        <v>3699</v>
      </c>
      <c r="C1021" s="116" t="s">
        <v>77</v>
      </c>
      <c r="D1021" s="116" t="s">
        <v>111</v>
      </c>
      <c r="E1021" s="116" t="s">
        <v>62</v>
      </c>
      <c r="F1021" s="117">
        <v>997584</v>
      </c>
      <c r="G1021" s="118">
        <v>545000</v>
      </c>
      <c r="H1021" s="116" t="s">
        <v>65</v>
      </c>
      <c r="I1021" s="116" t="s">
        <v>152</v>
      </c>
      <c r="J1021" s="119">
        <v>45092</v>
      </c>
    </row>
    <row r="1022" spans="1:10" ht="15">
      <c r="A1022" s="116" t="s">
        <v>68</v>
      </c>
      <c r="B1022" s="116" t="s">
        <v>3699</v>
      </c>
      <c r="C1022" s="116" t="s">
        <v>77</v>
      </c>
      <c r="D1022" s="116" t="s">
        <v>111</v>
      </c>
      <c r="E1022" s="116" t="s">
        <v>62</v>
      </c>
      <c r="F1022" s="117">
        <v>997506</v>
      </c>
      <c r="G1022" s="118">
        <v>1600000</v>
      </c>
      <c r="H1022" s="116" t="s">
        <v>65</v>
      </c>
      <c r="I1022" s="116" t="s">
        <v>152</v>
      </c>
      <c r="J1022" s="119">
        <v>45091</v>
      </c>
    </row>
    <row r="1023" spans="1:10" ht="15">
      <c r="A1023" s="116" t="s">
        <v>68</v>
      </c>
      <c r="B1023" s="116" t="s">
        <v>3699</v>
      </c>
      <c r="C1023" s="116" t="s">
        <v>82</v>
      </c>
      <c r="D1023" s="116" t="s">
        <v>121</v>
      </c>
      <c r="E1023" s="116" t="s">
        <v>62</v>
      </c>
      <c r="F1023" s="117">
        <v>997453</v>
      </c>
      <c r="G1023" s="118">
        <v>365000</v>
      </c>
      <c r="H1023" s="116" t="s">
        <v>65</v>
      </c>
      <c r="I1023" s="116" t="s">
        <v>152</v>
      </c>
      <c r="J1023" s="119">
        <v>45090</v>
      </c>
    </row>
    <row r="1024" spans="1:10" ht="15">
      <c r="A1024" s="116" t="s">
        <v>68</v>
      </c>
      <c r="B1024" s="116" t="s">
        <v>3699</v>
      </c>
      <c r="C1024" s="116" t="s">
        <v>70</v>
      </c>
      <c r="D1024" s="116" t="s">
        <v>71</v>
      </c>
      <c r="E1024" s="116" t="s">
        <v>248</v>
      </c>
      <c r="F1024" s="117">
        <v>996711</v>
      </c>
      <c r="G1024" s="118">
        <v>12110924</v>
      </c>
      <c r="H1024" s="116" t="s">
        <v>65</v>
      </c>
      <c r="I1024" s="116" t="s">
        <v>152</v>
      </c>
      <c r="J1024" s="119">
        <v>45069</v>
      </c>
    </row>
    <row r="1025" spans="1:10" ht="15">
      <c r="A1025" s="116" t="s">
        <v>68</v>
      </c>
      <c r="B1025" s="116" t="s">
        <v>3699</v>
      </c>
      <c r="C1025" s="116" t="s">
        <v>929</v>
      </c>
      <c r="D1025" s="116" t="s">
        <v>1264</v>
      </c>
      <c r="E1025" s="116" t="s">
        <v>115</v>
      </c>
      <c r="F1025" s="117">
        <v>997357</v>
      </c>
      <c r="G1025" s="118">
        <v>375000</v>
      </c>
      <c r="H1025" s="116" t="s">
        <v>65</v>
      </c>
      <c r="I1025" s="116" t="s">
        <v>152</v>
      </c>
      <c r="J1025" s="119">
        <v>45086</v>
      </c>
    </row>
    <row r="1026" spans="1:10" ht="15">
      <c r="A1026" s="116" t="s">
        <v>68</v>
      </c>
      <c r="B1026" s="116" t="s">
        <v>3699</v>
      </c>
      <c r="C1026" s="116" t="s">
        <v>82</v>
      </c>
      <c r="D1026" s="116" t="s">
        <v>121</v>
      </c>
      <c r="E1026" s="116" t="s">
        <v>62</v>
      </c>
      <c r="F1026" s="117">
        <v>998841</v>
      </c>
      <c r="G1026" s="118">
        <v>405000</v>
      </c>
      <c r="H1026" s="116" t="s">
        <v>65</v>
      </c>
      <c r="I1026" s="116" t="s">
        <v>152</v>
      </c>
      <c r="J1026" s="119">
        <v>45132</v>
      </c>
    </row>
    <row r="1027" spans="1:10" ht="15">
      <c r="A1027" s="116" t="s">
        <v>68</v>
      </c>
      <c r="B1027" s="116" t="s">
        <v>3699</v>
      </c>
      <c r="C1027" s="116" t="s">
        <v>70</v>
      </c>
      <c r="D1027" s="116" t="s">
        <v>1488</v>
      </c>
      <c r="E1027" s="116" t="s">
        <v>62</v>
      </c>
      <c r="F1027" s="117">
        <v>996071</v>
      </c>
      <c r="G1027" s="118">
        <v>385000</v>
      </c>
      <c r="H1027" s="116" t="s">
        <v>65</v>
      </c>
      <c r="I1027" s="116" t="s">
        <v>152</v>
      </c>
      <c r="J1027" s="119">
        <v>45044</v>
      </c>
    </row>
    <row r="1028" spans="1:10" ht="15">
      <c r="A1028" s="116" t="s">
        <v>68</v>
      </c>
      <c r="B1028" s="116" t="s">
        <v>3699</v>
      </c>
      <c r="C1028" s="116" t="s">
        <v>77</v>
      </c>
      <c r="D1028" s="116" t="s">
        <v>111</v>
      </c>
      <c r="E1028" s="116" t="s">
        <v>62</v>
      </c>
      <c r="F1028" s="117">
        <v>996096</v>
      </c>
      <c r="G1028" s="118">
        <v>435000</v>
      </c>
      <c r="H1028" s="116" t="s">
        <v>65</v>
      </c>
      <c r="I1028" s="116" t="s">
        <v>152</v>
      </c>
      <c r="J1028" s="119">
        <v>45047</v>
      </c>
    </row>
    <row r="1029" spans="1:10" ht="15">
      <c r="A1029" s="116" t="s">
        <v>68</v>
      </c>
      <c r="B1029" s="116" t="s">
        <v>3699</v>
      </c>
      <c r="C1029" s="116" t="s">
        <v>77</v>
      </c>
      <c r="D1029" s="116" t="s">
        <v>111</v>
      </c>
      <c r="E1029" s="116" t="s">
        <v>62</v>
      </c>
      <c r="F1029" s="117">
        <v>996328</v>
      </c>
      <c r="G1029" s="118">
        <v>380000</v>
      </c>
      <c r="H1029" s="116" t="s">
        <v>65</v>
      </c>
      <c r="I1029" s="116" t="s">
        <v>152</v>
      </c>
      <c r="J1029" s="119">
        <v>45056</v>
      </c>
    </row>
    <row r="1030" spans="1:10" ht="15">
      <c r="A1030" s="116" t="s">
        <v>68</v>
      </c>
      <c r="B1030" s="116" t="s">
        <v>3699</v>
      </c>
      <c r="C1030" s="116" t="s">
        <v>77</v>
      </c>
      <c r="D1030" s="116" t="s">
        <v>111</v>
      </c>
      <c r="E1030" s="116" t="s">
        <v>62</v>
      </c>
      <c r="F1030" s="117">
        <v>996652</v>
      </c>
      <c r="G1030" s="118">
        <v>419000</v>
      </c>
      <c r="H1030" s="116" t="s">
        <v>65</v>
      </c>
      <c r="I1030" s="116" t="s">
        <v>152</v>
      </c>
      <c r="J1030" s="119">
        <v>45065</v>
      </c>
    </row>
    <row r="1031" spans="1:10" ht="15">
      <c r="A1031" s="116" t="s">
        <v>68</v>
      </c>
      <c r="B1031" s="116" t="s">
        <v>3699</v>
      </c>
      <c r="C1031" s="116" t="s">
        <v>77</v>
      </c>
      <c r="D1031" s="116" t="s">
        <v>111</v>
      </c>
      <c r="E1031" s="116" t="s">
        <v>62</v>
      </c>
      <c r="F1031" s="117">
        <v>996642</v>
      </c>
      <c r="G1031" s="118">
        <v>560000</v>
      </c>
      <c r="H1031" s="116" t="s">
        <v>65</v>
      </c>
      <c r="I1031" s="116" t="s">
        <v>152</v>
      </c>
      <c r="J1031" s="119">
        <v>45065</v>
      </c>
    </row>
    <row r="1032" spans="1:10" ht="15">
      <c r="A1032" s="116" t="s">
        <v>68</v>
      </c>
      <c r="B1032" s="116" t="s">
        <v>3699</v>
      </c>
      <c r="C1032" s="116" t="s">
        <v>77</v>
      </c>
      <c r="D1032" s="116" t="s">
        <v>111</v>
      </c>
      <c r="E1032" s="116" t="s">
        <v>62</v>
      </c>
      <c r="F1032" s="117">
        <v>996804</v>
      </c>
      <c r="G1032" s="118">
        <v>450000</v>
      </c>
      <c r="H1032" s="116" t="s">
        <v>65</v>
      </c>
      <c r="I1032" s="116" t="s">
        <v>152</v>
      </c>
      <c r="J1032" s="119">
        <v>45071</v>
      </c>
    </row>
    <row r="1033" spans="1:10" ht="15">
      <c r="A1033" s="116" t="s">
        <v>68</v>
      </c>
      <c r="B1033" s="116" t="s">
        <v>3699</v>
      </c>
      <c r="C1033" s="116" t="s">
        <v>77</v>
      </c>
      <c r="D1033" s="116" t="s">
        <v>111</v>
      </c>
      <c r="E1033" s="116" t="s">
        <v>62</v>
      </c>
      <c r="F1033" s="117">
        <v>996796</v>
      </c>
      <c r="G1033" s="118">
        <v>799000</v>
      </c>
      <c r="H1033" s="116" t="s">
        <v>65</v>
      </c>
      <c r="I1033" s="116" t="s">
        <v>152</v>
      </c>
      <c r="J1033" s="119">
        <v>45071</v>
      </c>
    </row>
    <row r="1034" spans="1:10" ht="15">
      <c r="A1034" s="116" t="s">
        <v>68</v>
      </c>
      <c r="B1034" s="116" t="s">
        <v>3699</v>
      </c>
      <c r="C1034" s="116" t="s">
        <v>77</v>
      </c>
      <c r="D1034" s="116" t="s">
        <v>111</v>
      </c>
      <c r="E1034" s="116" t="s">
        <v>62</v>
      </c>
      <c r="F1034" s="117">
        <v>996398</v>
      </c>
      <c r="G1034" s="118">
        <v>420000</v>
      </c>
      <c r="H1034" s="116" t="s">
        <v>65</v>
      </c>
      <c r="I1034" s="116" t="s">
        <v>152</v>
      </c>
      <c r="J1034" s="119">
        <v>45058</v>
      </c>
    </row>
    <row r="1035" spans="1:10" ht="15">
      <c r="A1035" s="116" t="s">
        <v>68</v>
      </c>
      <c r="B1035" s="116" t="s">
        <v>3699</v>
      </c>
      <c r="C1035" s="116" t="s">
        <v>77</v>
      </c>
      <c r="D1035" s="116" t="s">
        <v>111</v>
      </c>
      <c r="E1035" s="116" t="s">
        <v>115</v>
      </c>
      <c r="F1035" s="117">
        <v>997430</v>
      </c>
      <c r="G1035" s="118">
        <v>315000</v>
      </c>
      <c r="H1035" s="116" t="s">
        <v>65</v>
      </c>
      <c r="I1035" s="116" t="s">
        <v>152</v>
      </c>
      <c r="J1035" s="119">
        <v>45089</v>
      </c>
    </row>
    <row r="1036" spans="1:10" ht="15">
      <c r="A1036" s="116" t="s">
        <v>68</v>
      </c>
      <c r="B1036" s="116" t="s">
        <v>3699</v>
      </c>
      <c r="C1036" s="116" t="s">
        <v>77</v>
      </c>
      <c r="D1036" s="116" t="s">
        <v>111</v>
      </c>
      <c r="E1036" s="116" t="s">
        <v>62</v>
      </c>
      <c r="F1036" s="117">
        <v>999099</v>
      </c>
      <c r="G1036" s="118">
        <v>387000</v>
      </c>
      <c r="H1036" s="116" t="s">
        <v>65</v>
      </c>
      <c r="I1036" s="116" t="s">
        <v>152</v>
      </c>
      <c r="J1036" s="119">
        <v>45139</v>
      </c>
    </row>
    <row r="1037" spans="1:10" ht="15">
      <c r="A1037" s="116" t="s">
        <v>68</v>
      </c>
      <c r="B1037" s="116" t="s">
        <v>3699</v>
      </c>
      <c r="C1037" s="116" t="s">
        <v>70</v>
      </c>
      <c r="D1037" s="116" t="s">
        <v>71</v>
      </c>
      <c r="E1037" s="116" t="s">
        <v>115</v>
      </c>
      <c r="F1037" s="117">
        <v>994300</v>
      </c>
      <c r="G1037" s="118">
        <v>2250000</v>
      </c>
      <c r="H1037" s="116" t="s">
        <v>65</v>
      </c>
      <c r="I1037" s="116" t="s">
        <v>152</v>
      </c>
      <c r="J1037" s="119">
        <v>44984</v>
      </c>
    </row>
    <row r="1038" spans="1:10" ht="15">
      <c r="A1038" s="116" t="s">
        <v>68</v>
      </c>
      <c r="B1038" s="116" t="s">
        <v>3699</v>
      </c>
      <c r="C1038" s="116" t="s">
        <v>77</v>
      </c>
      <c r="D1038" s="116" t="s">
        <v>111</v>
      </c>
      <c r="E1038" s="116" t="s">
        <v>115</v>
      </c>
      <c r="F1038" s="117">
        <v>994326</v>
      </c>
      <c r="G1038" s="118">
        <v>85000</v>
      </c>
      <c r="H1038" s="116" t="s">
        <v>65</v>
      </c>
      <c r="I1038" s="116" t="s">
        <v>152</v>
      </c>
      <c r="J1038" s="119">
        <v>44984</v>
      </c>
    </row>
    <row r="1039" spans="1:10" ht="15">
      <c r="A1039" s="116" t="s">
        <v>68</v>
      </c>
      <c r="B1039" s="116" t="s">
        <v>3699</v>
      </c>
      <c r="C1039" s="116" t="s">
        <v>77</v>
      </c>
      <c r="D1039" s="116" t="s">
        <v>111</v>
      </c>
      <c r="E1039" s="116" t="s">
        <v>115</v>
      </c>
      <c r="F1039" s="117">
        <v>999346</v>
      </c>
      <c r="G1039" s="118">
        <v>55000</v>
      </c>
      <c r="H1039" s="116" t="s">
        <v>65</v>
      </c>
      <c r="I1039" s="116" t="s">
        <v>152</v>
      </c>
      <c r="J1039" s="119">
        <v>45147</v>
      </c>
    </row>
    <row r="1040" spans="1:10" ht="15">
      <c r="A1040" s="116" t="s">
        <v>68</v>
      </c>
      <c r="B1040" s="116" t="s">
        <v>3699</v>
      </c>
      <c r="C1040" s="116" t="s">
        <v>82</v>
      </c>
      <c r="D1040" s="116" t="s">
        <v>121</v>
      </c>
      <c r="E1040" s="116" t="s">
        <v>62</v>
      </c>
      <c r="F1040" s="117">
        <v>994347</v>
      </c>
      <c r="G1040" s="118">
        <v>448800</v>
      </c>
      <c r="H1040" s="116" t="s">
        <v>65</v>
      </c>
      <c r="I1040" s="116" t="s">
        <v>152</v>
      </c>
      <c r="J1040" s="119">
        <v>44985</v>
      </c>
    </row>
    <row r="1041" spans="1:10" ht="15">
      <c r="A1041" s="116" t="s">
        <v>68</v>
      </c>
      <c r="B1041" s="116" t="s">
        <v>3699</v>
      </c>
      <c r="C1041" s="116" t="s">
        <v>77</v>
      </c>
      <c r="D1041" s="116" t="s">
        <v>111</v>
      </c>
      <c r="E1041" s="116" t="s">
        <v>62</v>
      </c>
      <c r="F1041" s="117">
        <v>993158</v>
      </c>
      <c r="G1041" s="118">
        <v>1040000</v>
      </c>
      <c r="H1041" s="116" t="s">
        <v>65</v>
      </c>
      <c r="I1041" s="116" t="s">
        <v>152</v>
      </c>
      <c r="J1041" s="119">
        <v>44938</v>
      </c>
    </row>
    <row r="1042" spans="1:10" ht="15">
      <c r="A1042" s="116" t="s">
        <v>68</v>
      </c>
      <c r="B1042" s="116" t="s">
        <v>3699</v>
      </c>
      <c r="C1042" s="116" t="s">
        <v>77</v>
      </c>
      <c r="D1042" s="116" t="s">
        <v>111</v>
      </c>
      <c r="E1042" s="116" t="s">
        <v>62</v>
      </c>
      <c r="F1042" s="117">
        <v>993252</v>
      </c>
      <c r="G1042" s="118">
        <v>580000</v>
      </c>
      <c r="H1042" s="116" t="s">
        <v>65</v>
      </c>
      <c r="I1042" s="116" t="s">
        <v>152</v>
      </c>
      <c r="J1042" s="119">
        <v>44944</v>
      </c>
    </row>
    <row r="1043" spans="1:10" ht="15">
      <c r="A1043" s="116" t="s">
        <v>68</v>
      </c>
      <c r="B1043" s="116" t="s">
        <v>3699</v>
      </c>
      <c r="C1043" s="116" t="s">
        <v>77</v>
      </c>
      <c r="D1043" s="116" t="s">
        <v>111</v>
      </c>
      <c r="E1043" s="116" t="s">
        <v>62</v>
      </c>
      <c r="F1043" s="117">
        <v>993313</v>
      </c>
      <c r="G1043" s="118">
        <v>485000</v>
      </c>
      <c r="H1043" s="116" t="s">
        <v>65</v>
      </c>
      <c r="I1043" s="116" t="s">
        <v>152</v>
      </c>
      <c r="J1043" s="119">
        <v>44946</v>
      </c>
    </row>
    <row r="1044" spans="1:10" ht="15">
      <c r="A1044" s="116" t="s">
        <v>68</v>
      </c>
      <c r="B1044" s="116" t="s">
        <v>3699</v>
      </c>
      <c r="C1044" s="116" t="s">
        <v>70</v>
      </c>
      <c r="D1044" s="116" t="s">
        <v>71</v>
      </c>
      <c r="E1044" s="116" t="s">
        <v>62</v>
      </c>
      <c r="F1044" s="117">
        <v>999246</v>
      </c>
      <c r="G1044" s="118">
        <v>430000</v>
      </c>
      <c r="H1044" s="116" t="s">
        <v>65</v>
      </c>
      <c r="I1044" s="116" t="s">
        <v>152</v>
      </c>
      <c r="J1044" s="119">
        <v>45142</v>
      </c>
    </row>
    <row r="1045" spans="1:10" ht="15">
      <c r="A1045" s="116" t="s">
        <v>68</v>
      </c>
      <c r="B1045" s="116" t="s">
        <v>3699</v>
      </c>
      <c r="C1045" s="116" t="s">
        <v>77</v>
      </c>
      <c r="D1045" s="116" t="s">
        <v>111</v>
      </c>
      <c r="E1045" s="116" t="s">
        <v>62</v>
      </c>
      <c r="F1045" s="117">
        <v>994816</v>
      </c>
      <c r="G1045" s="118">
        <v>202500</v>
      </c>
      <c r="H1045" s="116" t="s">
        <v>65</v>
      </c>
      <c r="I1045" s="116" t="s">
        <v>152</v>
      </c>
      <c r="J1045" s="119">
        <v>45005</v>
      </c>
    </row>
    <row r="1046" spans="1:10" ht="15">
      <c r="A1046" s="116" t="s">
        <v>68</v>
      </c>
      <c r="B1046" s="116" t="s">
        <v>3699</v>
      </c>
      <c r="C1046" s="116" t="s">
        <v>929</v>
      </c>
      <c r="D1046" s="116" t="s">
        <v>1264</v>
      </c>
      <c r="E1046" s="116" t="s">
        <v>62</v>
      </c>
      <c r="F1046" s="117">
        <v>999144</v>
      </c>
      <c r="G1046" s="118">
        <v>900000</v>
      </c>
      <c r="H1046" s="116" t="s">
        <v>65</v>
      </c>
      <c r="I1046" s="116" t="s">
        <v>152</v>
      </c>
      <c r="J1046" s="119">
        <v>45140</v>
      </c>
    </row>
    <row r="1047" spans="1:10" ht="15">
      <c r="A1047" s="116" t="s">
        <v>68</v>
      </c>
      <c r="B1047" s="116" t="s">
        <v>3699</v>
      </c>
      <c r="C1047" s="116" t="s">
        <v>77</v>
      </c>
      <c r="D1047" s="116" t="s">
        <v>111</v>
      </c>
      <c r="E1047" s="116" t="s">
        <v>115</v>
      </c>
      <c r="F1047" s="117">
        <v>999415</v>
      </c>
      <c r="G1047" s="118">
        <v>325000</v>
      </c>
      <c r="H1047" s="116" t="s">
        <v>65</v>
      </c>
      <c r="I1047" s="116" t="s">
        <v>152</v>
      </c>
      <c r="J1047" s="119">
        <v>45149</v>
      </c>
    </row>
    <row r="1048" spans="1:10" ht="15">
      <c r="A1048" s="116" t="s">
        <v>68</v>
      </c>
      <c r="B1048" s="116" t="s">
        <v>3699</v>
      </c>
      <c r="C1048" s="116" t="s">
        <v>77</v>
      </c>
      <c r="D1048" s="116" t="s">
        <v>111</v>
      </c>
      <c r="E1048" s="116" t="s">
        <v>62</v>
      </c>
      <c r="F1048" s="117">
        <v>999097</v>
      </c>
      <c r="G1048" s="118">
        <v>535000</v>
      </c>
      <c r="H1048" s="116" t="s">
        <v>65</v>
      </c>
      <c r="I1048" s="116" t="s">
        <v>152</v>
      </c>
      <c r="J1048" s="119">
        <v>45139</v>
      </c>
    </row>
    <row r="1049" spans="1:10" ht="15">
      <c r="A1049" s="116" t="s">
        <v>68</v>
      </c>
      <c r="B1049" s="116" t="s">
        <v>3699</v>
      </c>
      <c r="C1049" s="116" t="s">
        <v>77</v>
      </c>
      <c r="D1049" s="116" t="s">
        <v>111</v>
      </c>
      <c r="E1049" s="116" t="s">
        <v>62</v>
      </c>
      <c r="F1049" s="117">
        <v>994274</v>
      </c>
      <c r="G1049" s="118">
        <v>495000</v>
      </c>
      <c r="H1049" s="116" t="s">
        <v>65</v>
      </c>
      <c r="I1049" s="116" t="s">
        <v>152</v>
      </c>
      <c r="J1049" s="119">
        <v>44984</v>
      </c>
    </row>
    <row r="1050" spans="1:10" ht="15">
      <c r="A1050" s="116" t="s">
        <v>68</v>
      </c>
      <c r="B1050" s="116" t="s">
        <v>3699</v>
      </c>
      <c r="C1050" s="116" t="s">
        <v>77</v>
      </c>
      <c r="D1050" s="116" t="s">
        <v>111</v>
      </c>
      <c r="E1050" s="116" t="s">
        <v>62</v>
      </c>
      <c r="F1050" s="117">
        <v>999053</v>
      </c>
      <c r="G1050" s="118">
        <v>444000</v>
      </c>
      <c r="H1050" s="116" t="s">
        <v>65</v>
      </c>
      <c r="I1050" s="116" t="s">
        <v>152</v>
      </c>
      <c r="J1050" s="119">
        <v>45138</v>
      </c>
    </row>
    <row r="1051" spans="1:10" ht="15">
      <c r="A1051" s="116" t="s">
        <v>68</v>
      </c>
      <c r="B1051" s="116" t="s">
        <v>3699</v>
      </c>
      <c r="C1051" s="116" t="s">
        <v>77</v>
      </c>
      <c r="D1051" s="116" t="s">
        <v>111</v>
      </c>
      <c r="E1051" s="116" t="s">
        <v>62</v>
      </c>
      <c r="F1051" s="117">
        <v>999041</v>
      </c>
      <c r="G1051" s="118">
        <v>1100000</v>
      </c>
      <c r="H1051" s="116" t="s">
        <v>65</v>
      </c>
      <c r="I1051" s="116" t="s">
        <v>152</v>
      </c>
      <c r="J1051" s="119">
        <v>45138</v>
      </c>
    </row>
    <row r="1052" spans="1:10" ht="15">
      <c r="A1052" s="116" t="s">
        <v>68</v>
      </c>
      <c r="B1052" s="116" t="s">
        <v>3699</v>
      </c>
      <c r="C1052" s="116" t="s">
        <v>82</v>
      </c>
      <c r="D1052" s="116" t="s">
        <v>121</v>
      </c>
      <c r="E1052" s="116" t="s">
        <v>62</v>
      </c>
      <c r="F1052" s="117">
        <v>994523</v>
      </c>
      <c r="G1052" s="118">
        <v>450000</v>
      </c>
      <c r="H1052" s="116" t="s">
        <v>65</v>
      </c>
      <c r="I1052" s="116" t="s">
        <v>152</v>
      </c>
      <c r="J1052" s="119">
        <v>44992</v>
      </c>
    </row>
    <row r="1053" spans="1:10" ht="15">
      <c r="A1053" s="116" t="s">
        <v>68</v>
      </c>
      <c r="B1053" s="116" t="s">
        <v>3699</v>
      </c>
      <c r="C1053" s="116" t="s">
        <v>82</v>
      </c>
      <c r="D1053" s="116" t="s">
        <v>121</v>
      </c>
      <c r="E1053" s="116" t="s">
        <v>62</v>
      </c>
      <c r="F1053" s="117">
        <v>994972</v>
      </c>
      <c r="G1053" s="118">
        <v>495000</v>
      </c>
      <c r="H1053" s="116" t="s">
        <v>65</v>
      </c>
      <c r="I1053" s="116" t="s">
        <v>152</v>
      </c>
      <c r="J1053" s="119">
        <v>45009</v>
      </c>
    </row>
    <row r="1054" spans="1:10" ht="15">
      <c r="A1054" s="116" t="s">
        <v>68</v>
      </c>
      <c r="B1054" s="116" t="s">
        <v>3699</v>
      </c>
      <c r="C1054" s="116" t="s">
        <v>77</v>
      </c>
      <c r="D1054" s="116" t="s">
        <v>111</v>
      </c>
      <c r="E1054" s="116" t="s">
        <v>62</v>
      </c>
      <c r="F1054" s="117">
        <v>994608</v>
      </c>
      <c r="G1054" s="118">
        <v>366000</v>
      </c>
      <c r="H1054" s="116" t="s">
        <v>65</v>
      </c>
      <c r="I1054" s="116" t="s">
        <v>152</v>
      </c>
      <c r="J1054" s="119">
        <v>44995</v>
      </c>
    </row>
    <row r="1055" spans="1:10" ht="15">
      <c r="A1055" s="116" t="s">
        <v>68</v>
      </c>
      <c r="B1055" s="116" t="s">
        <v>3699</v>
      </c>
      <c r="C1055" s="116" t="s">
        <v>77</v>
      </c>
      <c r="D1055" s="116" t="s">
        <v>111</v>
      </c>
      <c r="E1055" s="116" t="s">
        <v>62</v>
      </c>
      <c r="F1055" s="117">
        <v>1000318</v>
      </c>
      <c r="G1055" s="118">
        <v>477750</v>
      </c>
      <c r="H1055" s="116" t="s">
        <v>65</v>
      </c>
      <c r="I1055" s="116" t="s">
        <v>152</v>
      </c>
      <c r="J1055" s="119">
        <v>45177</v>
      </c>
    </row>
    <row r="1056" spans="1:10" ht="15">
      <c r="A1056" s="116" t="s">
        <v>68</v>
      </c>
      <c r="B1056" s="116" t="s">
        <v>3699</v>
      </c>
      <c r="C1056" s="116" t="s">
        <v>77</v>
      </c>
      <c r="D1056" s="116" t="s">
        <v>111</v>
      </c>
      <c r="E1056" s="116" t="s">
        <v>62</v>
      </c>
      <c r="F1056" s="117">
        <v>994374</v>
      </c>
      <c r="G1056" s="118">
        <v>4850000</v>
      </c>
      <c r="H1056" s="116" t="s">
        <v>65</v>
      </c>
      <c r="I1056" s="116" t="s">
        <v>152</v>
      </c>
      <c r="J1056" s="119">
        <v>44985</v>
      </c>
    </row>
    <row r="1057" spans="1:10" ht="15">
      <c r="A1057" s="116" t="s">
        <v>68</v>
      </c>
      <c r="B1057" s="116" t="s">
        <v>3699</v>
      </c>
      <c r="C1057" s="116" t="s">
        <v>77</v>
      </c>
      <c r="D1057" s="116" t="s">
        <v>111</v>
      </c>
      <c r="E1057" s="116" t="s">
        <v>115</v>
      </c>
      <c r="F1057" s="117">
        <v>999562</v>
      </c>
      <c r="G1057" s="118">
        <v>199000</v>
      </c>
      <c r="H1057" s="116" t="s">
        <v>65</v>
      </c>
      <c r="I1057" s="116" t="s">
        <v>152</v>
      </c>
      <c r="J1057" s="119">
        <v>45154</v>
      </c>
    </row>
    <row r="1058" spans="1:10" ht="15">
      <c r="A1058" s="116" t="s">
        <v>68</v>
      </c>
      <c r="B1058" s="116" t="s">
        <v>3699</v>
      </c>
      <c r="C1058" s="116" t="s">
        <v>77</v>
      </c>
      <c r="D1058" s="116" t="s">
        <v>111</v>
      </c>
      <c r="E1058" s="116" t="s">
        <v>62</v>
      </c>
      <c r="F1058" s="117">
        <v>1000381</v>
      </c>
      <c r="G1058" s="118">
        <v>900000</v>
      </c>
      <c r="H1058" s="116" t="s">
        <v>65</v>
      </c>
      <c r="I1058" s="116" t="s">
        <v>152</v>
      </c>
      <c r="J1058" s="119">
        <v>45180</v>
      </c>
    </row>
    <row r="1059" spans="1:10" ht="15">
      <c r="A1059" s="116" t="s">
        <v>68</v>
      </c>
      <c r="B1059" s="116" t="s">
        <v>3699</v>
      </c>
      <c r="C1059" s="116" t="s">
        <v>77</v>
      </c>
      <c r="D1059" s="116" t="s">
        <v>111</v>
      </c>
      <c r="E1059" s="116" t="s">
        <v>248</v>
      </c>
      <c r="F1059" s="117">
        <v>992972</v>
      </c>
      <c r="G1059" s="118">
        <v>309500</v>
      </c>
      <c r="H1059" s="116" t="s">
        <v>65</v>
      </c>
      <c r="I1059" s="116" t="s">
        <v>152</v>
      </c>
      <c r="J1059" s="119">
        <v>44930</v>
      </c>
    </row>
    <row r="1060" spans="1:10" ht="15">
      <c r="A1060" s="116" t="s">
        <v>68</v>
      </c>
      <c r="B1060" s="116" t="s">
        <v>3699</v>
      </c>
      <c r="C1060" s="116" t="s">
        <v>77</v>
      </c>
      <c r="D1060" s="116" t="s">
        <v>111</v>
      </c>
      <c r="E1060" s="116" t="s">
        <v>62</v>
      </c>
      <c r="F1060" s="117">
        <v>992975</v>
      </c>
      <c r="G1060" s="118">
        <v>800000</v>
      </c>
      <c r="H1060" s="116" t="s">
        <v>65</v>
      </c>
      <c r="I1060" s="116" t="s">
        <v>152</v>
      </c>
      <c r="J1060" s="119">
        <v>44930</v>
      </c>
    </row>
    <row r="1061" spans="1:10" ht="15">
      <c r="A1061" s="116" t="s">
        <v>68</v>
      </c>
      <c r="B1061" s="116" t="s">
        <v>3699</v>
      </c>
      <c r="C1061" s="116" t="s">
        <v>77</v>
      </c>
      <c r="D1061" s="116" t="s">
        <v>111</v>
      </c>
      <c r="E1061" s="116" t="s">
        <v>62</v>
      </c>
      <c r="F1061" s="117">
        <v>992990</v>
      </c>
      <c r="G1061" s="118">
        <v>715000</v>
      </c>
      <c r="H1061" s="116" t="s">
        <v>65</v>
      </c>
      <c r="I1061" s="116" t="s">
        <v>152</v>
      </c>
      <c r="J1061" s="119">
        <v>44931</v>
      </c>
    </row>
    <row r="1062" spans="1:10" ht="15">
      <c r="A1062" s="116" t="s">
        <v>68</v>
      </c>
      <c r="B1062" s="116" t="s">
        <v>3699</v>
      </c>
      <c r="C1062" s="116" t="s">
        <v>77</v>
      </c>
      <c r="D1062" s="116" t="s">
        <v>111</v>
      </c>
      <c r="E1062" s="116" t="s">
        <v>62</v>
      </c>
      <c r="F1062" s="117">
        <v>1000376</v>
      </c>
      <c r="G1062" s="118">
        <v>550000</v>
      </c>
      <c r="H1062" s="116" t="s">
        <v>65</v>
      </c>
      <c r="I1062" s="116" t="s">
        <v>152</v>
      </c>
      <c r="J1062" s="119">
        <v>45180</v>
      </c>
    </row>
    <row r="1063" spans="1:10" ht="15">
      <c r="A1063" s="116" t="s">
        <v>68</v>
      </c>
      <c r="B1063" s="116" t="s">
        <v>3699</v>
      </c>
      <c r="C1063" s="116" t="s">
        <v>77</v>
      </c>
      <c r="D1063" s="116" t="s">
        <v>111</v>
      </c>
      <c r="E1063" s="116" t="s">
        <v>62</v>
      </c>
      <c r="F1063" s="117">
        <v>993448</v>
      </c>
      <c r="G1063" s="118">
        <v>379000</v>
      </c>
      <c r="H1063" s="116" t="s">
        <v>65</v>
      </c>
      <c r="I1063" s="116" t="s">
        <v>152</v>
      </c>
      <c r="J1063" s="119">
        <v>44952</v>
      </c>
    </row>
    <row r="1064" spans="1:10" ht="15">
      <c r="A1064" s="116" t="s">
        <v>68</v>
      </c>
      <c r="B1064" s="116" t="s">
        <v>3699</v>
      </c>
      <c r="C1064" s="116" t="s">
        <v>77</v>
      </c>
      <c r="D1064" s="116" t="s">
        <v>111</v>
      </c>
      <c r="E1064" s="116" t="s">
        <v>87</v>
      </c>
      <c r="F1064" s="117">
        <v>993456</v>
      </c>
      <c r="G1064" s="118">
        <v>270000</v>
      </c>
      <c r="H1064" s="116" t="s">
        <v>65</v>
      </c>
      <c r="I1064" s="116" t="s">
        <v>152</v>
      </c>
      <c r="J1064" s="119">
        <v>44952</v>
      </c>
    </row>
    <row r="1065" spans="1:10" ht="15">
      <c r="A1065" s="116" t="s">
        <v>68</v>
      </c>
      <c r="B1065" s="116" t="s">
        <v>3699</v>
      </c>
      <c r="C1065" s="116" t="s">
        <v>77</v>
      </c>
      <c r="D1065" s="116" t="s">
        <v>111</v>
      </c>
      <c r="E1065" s="116" t="s">
        <v>62</v>
      </c>
      <c r="F1065" s="117">
        <v>1000372</v>
      </c>
      <c r="G1065" s="118">
        <v>1150000</v>
      </c>
      <c r="H1065" s="116" t="s">
        <v>65</v>
      </c>
      <c r="I1065" s="116" t="s">
        <v>152</v>
      </c>
      <c r="J1065" s="119">
        <v>45180</v>
      </c>
    </row>
    <row r="1066" spans="1:10" ht="15">
      <c r="A1066" s="116" t="s">
        <v>68</v>
      </c>
      <c r="B1066" s="116" t="s">
        <v>3699</v>
      </c>
      <c r="C1066" s="116" t="s">
        <v>77</v>
      </c>
      <c r="D1066" s="116" t="s">
        <v>111</v>
      </c>
      <c r="E1066" s="116" t="s">
        <v>62</v>
      </c>
      <c r="F1066" s="117">
        <v>999396</v>
      </c>
      <c r="G1066" s="118">
        <v>795000</v>
      </c>
      <c r="H1066" s="116" t="s">
        <v>65</v>
      </c>
      <c r="I1066" s="116" t="s">
        <v>152</v>
      </c>
      <c r="J1066" s="119">
        <v>45148</v>
      </c>
    </row>
    <row r="1067" spans="1:10" ht="15">
      <c r="A1067" s="116" t="s">
        <v>68</v>
      </c>
      <c r="B1067" s="116" t="s">
        <v>3699</v>
      </c>
      <c r="C1067" s="116" t="s">
        <v>82</v>
      </c>
      <c r="D1067" s="116" t="s">
        <v>121</v>
      </c>
      <c r="E1067" s="116" t="s">
        <v>115</v>
      </c>
      <c r="F1067" s="117">
        <v>993801</v>
      </c>
      <c r="G1067" s="118">
        <v>220000</v>
      </c>
      <c r="H1067" s="116" t="s">
        <v>65</v>
      </c>
      <c r="I1067" s="116" t="s">
        <v>152</v>
      </c>
      <c r="J1067" s="119">
        <v>44967</v>
      </c>
    </row>
    <row r="1068" spans="1:10" ht="15">
      <c r="A1068" s="116" t="s">
        <v>68</v>
      </c>
      <c r="B1068" s="116" t="s">
        <v>3699</v>
      </c>
      <c r="C1068" s="116" t="s">
        <v>77</v>
      </c>
      <c r="D1068" s="116" t="s">
        <v>111</v>
      </c>
      <c r="E1068" s="116" t="s">
        <v>248</v>
      </c>
      <c r="F1068" s="117">
        <v>993984</v>
      </c>
      <c r="G1068" s="118">
        <v>550000</v>
      </c>
      <c r="H1068" s="116" t="s">
        <v>65</v>
      </c>
      <c r="I1068" s="116" t="s">
        <v>152</v>
      </c>
      <c r="J1068" s="119">
        <v>44974</v>
      </c>
    </row>
    <row r="1069" spans="1:10" ht="15">
      <c r="A1069" s="116" t="s">
        <v>68</v>
      </c>
      <c r="B1069" s="116" t="s">
        <v>3699</v>
      </c>
      <c r="C1069" s="116" t="s">
        <v>77</v>
      </c>
      <c r="D1069" s="116" t="s">
        <v>111</v>
      </c>
      <c r="E1069" s="116" t="s">
        <v>62</v>
      </c>
      <c r="F1069" s="117">
        <v>999516</v>
      </c>
      <c r="G1069" s="118">
        <v>653000</v>
      </c>
      <c r="H1069" s="116" t="s">
        <v>65</v>
      </c>
      <c r="I1069" s="116" t="s">
        <v>152</v>
      </c>
      <c r="J1069" s="119">
        <v>45153</v>
      </c>
    </row>
    <row r="1070" spans="1:10" ht="15">
      <c r="A1070" s="116" t="s">
        <v>68</v>
      </c>
      <c r="B1070" s="116" t="s">
        <v>3699</v>
      </c>
      <c r="C1070" s="116" t="s">
        <v>77</v>
      </c>
      <c r="D1070" s="116" t="s">
        <v>111</v>
      </c>
      <c r="E1070" s="116" t="s">
        <v>115</v>
      </c>
      <c r="F1070" s="117">
        <v>994026</v>
      </c>
      <c r="G1070" s="118">
        <v>820000</v>
      </c>
      <c r="H1070" s="116" t="s">
        <v>65</v>
      </c>
      <c r="I1070" s="116" t="s">
        <v>152</v>
      </c>
      <c r="J1070" s="119">
        <v>44974</v>
      </c>
    </row>
    <row r="1071" spans="1:10" ht="15">
      <c r="A1071" s="116" t="s">
        <v>68</v>
      </c>
      <c r="B1071" s="116" t="s">
        <v>3699</v>
      </c>
      <c r="C1071" s="116" t="s">
        <v>77</v>
      </c>
      <c r="D1071" s="116" t="s">
        <v>111</v>
      </c>
      <c r="E1071" s="116" t="s">
        <v>62</v>
      </c>
      <c r="F1071" s="117">
        <v>999493</v>
      </c>
      <c r="G1071" s="118">
        <v>1346900</v>
      </c>
      <c r="H1071" s="116" t="s">
        <v>65</v>
      </c>
      <c r="I1071" s="116" t="s">
        <v>152</v>
      </c>
      <c r="J1071" s="119">
        <v>45152</v>
      </c>
    </row>
    <row r="1072" spans="1:10" ht="15">
      <c r="A1072" s="116" t="s">
        <v>68</v>
      </c>
      <c r="B1072" s="116" t="s">
        <v>3699</v>
      </c>
      <c r="C1072" s="116" t="s">
        <v>77</v>
      </c>
      <c r="D1072" s="116" t="s">
        <v>111</v>
      </c>
      <c r="E1072" s="116" t="s">
        <v>115</v>
      </c>
      <c r="F1072" s="117">
        <v>994035</v>
      </c>
      <c r="G1072" s="118">
        <v>40000</v>
      </c>
      <c r="H1072" s="116" t="s">
        <v>65</v>
      </c>
      <c r="I1072" s="116" t="s">
        <v>152</v>
      </c>
      <c r="J1072" s="119">
        <v>44974</v>
      </c>
    </row>
    <row r="1073" spans="1:10" ht="15">
      <c r="A1073" s="116" t="s">
        <v>68</v>
      </c>
      <c r="B1073" s="116" t="s">
        <v>3699</v>
      </c>
      <c r="C1073" s="116" t="s">
        <v>77</v>
      </c>
      <c r="D1073" s="116" t="s">
        <v>111</v>
      </c>
      <c r="E1073" s="116" t="s">
        <v>62</v>
      </c>
      <c r="F1073" s="117">
        <v>999466</v>
      </c>
      <c r="G1073" s="118">
        <v>505000</v>
      </c>
      <c r="H1073" s="116" t="s">
        <v>65</v>
      </c>
      <c r="I1073" s="116" t="s">
        <v>152</v>
      </c>
      <c r="J1073" s="119">
        <v>45152</v>
      </c>
    </row>
    <row r="1074" spans="1:10" ht="15">
      <c r="A1074" s="116" t="s">
        <v>68</v>
      </c>
      <c r="B1074" s="116" t="s">
        <v>3699</v>
      </c>
      <c r="C1074" s="116" t="s">
        <v>77</v>
      </c>
      <c r="D1074" s="116" t="s">
        <v>111</v>
      </c>
      <c r="E1074" s="116" t="s">
        <v>115</v>
      </c>
      <c r="F1074" s="117">
        <v>994095</v>
      </c>
      <c r="G1074" s="118">
        <v>250000</v>
      </c>
      <c r="H1074" s="116" t="s">
        <v>65</v>
      </c>
      <c r="I1074" s="116" t="s">
        <v>152</v>
      </c>
      <c r="J1074" s="119">
        <v>44979</v>
      </c>
    </row>
    <row r="1075" spans="1:10" ht="15">
      <c r="A1075" s="116" t="s">
        <v>68</v>
      </c>
      <c r="B1075" s="116" t="s">
        <v>3699</v>
      </c>
      <c r="C1075" s="116" t="s">
        <v>77</v>
      </c>
      <c r="D1075" s="116" t="s">
        <v>111</v>
      </c>
      <c r="E1075" s="116" t="s">
        <v>115</v>
      </c>
      <c r="F1075" s="117">
        <v>993559</v>
      </c>
      <c r="G1075" s="118">
        <v>200000</v>
      </c>
      <c r="H1075" s="116" t="s">
        <v>65</v>
      </c>
      <c r="I1075" s="116" t="s">
        <v>152</v>
      </c>
      <c r="J1075" s="119">
        <v>44957</v>
      </c>
    </row>
    <row r="1076" spans="1:10" ht="15">
      <c r="A1076" s="116" t="s">
        <v>68</v>
      </c>
      <c r="B1076" s="116" t="s">
        <v>3699</v>
      </c>
      <c r="C1076" s="116" t="s">
        <v>203</v>
      </c>
      <c r="D1076" s="116" t="s">
        <v>204</v>
      </c>
      <c r="E1076" s="116" t="s">
        <v>248</v>
      </c>
      <c r="F1076" s="117">
        <v>993561</v>
      </c>
      <c r="G1076" s="118">
        <v>2225000</v>
      </c>
      <c r="H1076" s="116" t="s">
        <v>65</v>
      </c>
      <c r="I1076" s="116" t="s">
        <v>152</v>
      </c>
      <c r="J1076" s="119">
        <v>44957</v>
      </c>
    </row>
    <row r="1077" spans="1:10" ht="15">
      <c r="A1077" s="116" t="s">
        <v>68</v>
      </c>
      <c r="B1077" s="116" t="s">
        <v>3699</v>
      </c>
      <c r="C1077" s="116" t="s">
        <v>77</v>
      </c>
      <c r="D1077" s="116" t="s">
        <v>111</v>
      </c>
      <c r="E1077" s="116" t="s">
        <v>62</v>
      </c>
      <c r="F1077" s="117">
        <v>994564</v>
      </c>
      <c r="G1077" s="118">
        <v>450000</v>
      </c>
      <c r="H1077" s="116" t="s">
        <v>65</v>
      </c>
      <c r="I1077" s="116" t="s">
        <v>152</v>
      </c>
      <c r="J1077" s="119">
        <v>44993</v>
      </c>
    </row>
    <row r="1078" spans="1:10" ht="15">
      <c r="A1078" s="116" t="s">
        <v>68</v>
      </c>
      <c r="B1078" s="116" t="s">
        <v>3699</v>
      </c>
      <c r="C1078" s="116" t="s">
        <v>77</v>
      </c>
      <c r="D1078" s="116" t="s">
        <v>111</v>
      </c>
      <c r="E1078" s="116" t="s">
        <v>62</v>
      </c>
      <c r="F1078" s="117">
        <v>999569</v>
      </c>
      <c r="G1078" s="118">
        <v>1450000</v>
      </c>
      <c r="H1078" s="116" t="s">
        <v>65</v>
      </c>
      <c r="I1078" s="116" t="s">
        <v>152</v>
      </c>
      <c r="J1078" s="119">
        <v>45154</v>
      </c>
    </row>
    <row r="1079" spans="1:10" ht="15">
      <c r="A1079" s="116" t="s">
        <v>68</v>
      </c>
      <c r="B1079" s="116" t="s">
        <v>3699</v>
      </c>
      <c r="C1079" s="116" t="s">
        <v>77</v>
      </c>
      <c r="D1079" s="116" t="s">
        <v>111</v>
      </c>
      <c r="E1079" s="116" t="s">
        <v>62</v>
      </c>
      <c r="F1079" s="117">
        <v>1000084</v>
      </c>
      <c r="G1079" s="118">
        <v>224000</v>
      </c>
      <c r="H1079" s="116" t="s">
        <v>65</v>
      </c>
      <c r="I1079" s="116" t="s">
        <v>152</v>
      </c>
      <c r="J1079" s="119">
        <v>45169</v>
      </c>
    </row>
    <row r="1080" spans="1:10" ht="15">
      <c r="A1080" s="116" t="s">
        <v>68</v>
      </c>
      <c r="B1080" s="116" t="s">
        <v>3699</v>
      </c>
      <c r="C1080" s="116" t="s">
        <v>77</v>
      </c>
      <c r="D1080" s="116" t="s">
        <v>111</v>
      </c>
      <c r="E1080" s="116" t="s">
        <v>62</v>
      </c>
      <c r="F1080" s="117">
        <v>999621</v>
      </c>
      <c r="G1080" s="118">
        <v>535000</v>
      </c>
      <c r="H1080" s="116" t="s">
        <v>65</v>
      </c>
      <c r="I1080" s="116" t="s">
        <v>152</v>
      </c>
      <c r="J1080" s="119">
        <v>45155</v>
      </c>
    </row>
    <row r="1081" spans="1:10" ht="15">
      <c r="A1081" s="116" t="s">
        <v>68</v>
      </c>
      <c r="B1081" s="116" t="s">
        <v>3699</v>
      </c>
      <c r="C1081" s="116" t="s">
        <v>77</v>
      </c>
      <c r="D1081" s="116" t="s">
        <v>111</v>
      </c>
      <c r="E1081" s="116" t="s">
        <v>62</v>
      </c>
      <c r="F1081" s="117">
        <v>994503</v>
      </c>
      <c r="G1081" s="118">
        <v>260000</v>
      </c>
      <c r="H1081" s="116" t="s">
        <v>65</v>
      </c>
      <c r="I1081" s="116" t="s">
        <v>152</v>
      </c>
      <c r="J1081" s="119">
        <v>44991</v>
      </c>
    </row>
    <row r="1082" spans="1:10" ht="15">
      <c r="A1082" s="116" t="s">
        <v>68</v>
      </c>
      <c r="B1082" s="116" t="s">
        <v>3699</v>
      </c>
      <c r="C1082" s="116" t="s">
        <v>77</v>
      </c>
      <c r="D1082" s="116" t="s">
        <v>111</v>
      </c>
      <c r="E1082" s="116" t="s">
        <v>62</v>
      </c>
      <c r="F1082" s="117">
        <v>999597</v>
      </c>
      <c r="G1082" s="118">
        <v>515000</v>
      </c>
      <c r="H1082" s="116" t="s">
        <v>65</v>
      </c>
      <c r="I1082" s="116" t="s">
        <v>152</v>
      </c>
      <c r="J1082" s="119">
        <v>45155</v>
      </c>
    </row>
    <row r="1083" spans="1:10" ht="15">
      <c r="A1083" s="116" t="s">
        <v>68</v>
      </c>
      <c r="B1083" s="116" t="s">
        <v>3699</v>
      </c>
      <c r="C1083" s="116" t="s">
        <v>77</v>
      </c>
      <c r="D1083" s="116" t="s">
        <v>111</v>
      </c>
      <c r="E1083" s="116" t="s">
        <v>115</v>
      </c>
      <c r="F1083" s="117">
        <v>999586</v>
      </c>
      <c r="G1083" s="118">
        <v>225000</v>
      </c>
      <c r="H1083" s="116" t="s">
        <v>65</v>
      </c>
      <c r="I1083" s="116" t="s">
        <v>152</v>
      </c>
      <c r="J1083" s="119">
        <v>45155</v>
      </c>
    </row>
    <row r="1084" spans="1:10" ht="15">
      <c r="A1084" s="116" t="s">
        <v>68</v>
      </c>
      <c r="B1084" s="116" t="s">
        <v>3699</v>
      </c>
      <c r="C1084" s="116" t="s">
        <v>203</v>
      </c>
      <c r="D1084" s="116" t="s">
        <v>204</v>
      </c>
      <c r="E1084" s="116" t="s">
        <v>62</v>
      </c>
      <c r="F1084" s="117">
        <v>995095</v>
      </c>
      <c r="G1084" s="118">
        <v>1000000</v>
      </c>
      <c r="H1084" s="116" t="s">
        <v>65</v>
      </c>
      <c r="I1084" s="116" t="s">
        <v>152</v>
      </c>
      <c r="J1084" s="119">
        <v>45015</v>
      </c>
    </row>
    <row r="1085" spans="1:10" ht="15">
      <c r="A1085" s="116" t="s">
        <v>68</v>
      </c>
      <c r="B1085" s="116" t="s">
        <v>3699</v>
      </c>
      <c r="C1085" s="116" t="s">
        <v>77</v>
      </c>
      <c r="D1085" s="116" t="s">
        <v>111</v>
      </c>
      <c r="E1085" s="116" t="s">
        <v>115</v>
      </c>
      <c r="F1085" s="117">
        <v>995109</v>
      </c>
      <c r="G1085" s="118">
        <v>250000</v>
      </c>
      <c r="H1085" s="116" t="s">
        <v>65</v>
      </c>
      <c r="I1085" s="116" t="s">
        <v>152</v>
      </c>
      <c r="J1085" s="119">
        <v>45016</v>
      </c>
    </row>
    <row r="1086" spans="1:10" ht="15">
      <c r="A1086" s="116" t="s">
        <v>68</v>
      </c>
      <c r="B1086" s="116" t="s">
        <v>3699</v>
      </c>
      <c r="C1086" s="116" t="s">
        <v>77</v>
      </c>
      <c r="D1086" s="116" t="s">
        <v>111</v>
      </c>
      <c r="E1086" s="116" t="s">
        <v>62</v>
      </c>
      <c r="F1086" s="117">
        <v>995131</v>
      </c>
      <c r="G1086" s="118">
        <v>365000</v>
      </c>
      <c r="H1086" s="116" t="s">
        <v>65</v>
      </c>
      <c r="I1086" s="116" t="s">
        <v>152</v>
      </c>
      <c r="J1086" s="119">
        <v>45016</v>
      </c>
    </row>
    <row r="1087" spans="1:10" ht="15">
      <c r="A1087" s="116" t="s">
        <v>68</v>
      </c>
      <c r="B1087" s="116" t="s">
        <v>3699</v>
      </c>
      <c r="C1087" s="116" t="s">
        <v>77</v>
      </c>
      <c r="D1087" s="116" t="s">
        <v>111</v>
      </c>
      <c r="E1087" s="116" t="s">
        <v>62</v>
      </c>
      <c r="F1087" s="117">
        <v>1000093</v>
      </c>
      <c r="G1087" s="118">
        <v>500000</v>
      </c>
      <c r="H1087" s="116" t="s">
        <v>65</v>
      </c>
      <c r="I1087" s="116" t="s">
        <v>152</v>
      </c>
      <c r="J1087" s="119">
        <v>45169</v>
      </c>
    </row>
    <row r="1088" spans="1:10" ht="15">
      <c r="A1088" s="116" t="s">
        <v>68</v>
      </c>
      <c r="B1088" s="116" t="s">
        <v>3699</v>
      </c>
      <c r="C1088" s="116" t="s">
        <v>77</v>
      </c>
      <c r="D1088" s="116" t="s">
        <v>111</v>
      </c>
      <c r="E1088" s="116" t="s">
        <v>62</v>
      </c>
      <c r="F1088" s="117">
        <v>995150</v>
      </c>
      <c r="G1088" s="118">
        <v>1388500</v>
      </c>
      <c r="H1088" s="116" t="s">
        <v>65</v>
      </c>
      <c r="I1088" s="116" t="s">
        <v>152</v>
      </c>
      <c r="J1088" s="119">
        <v>45016</v>
      </c>
    </row>
    <row r="1089" spans="1:10" ht="15">
      <c r="A1089" s="116" t="s">
        <v>68</v>
      </c>
      <c r="B1089" s="116" t="s">
        <v>3699</v>
      </c>
      <c r="C1089" s="116" t="s">
        <v>77</v>
      </c>
      <c r="D1089" s="116" t="s">
        <v>111</v>
      </c>
      <c r="E1089" s="116" t="s">
        <v>62</v>
      </c>
      <c r="F1089" s="117">
        <v>994696</v>
      </c>
      <c r="G1089" s="118">
        <v>370000</v>
      </c>
      <c r="H1089" s="116" t="s">
        <v>65</v>
      </c>
      <c r="I1089" s="116" t="s">
        <v>152</v>
      </c>
      <c r="J1089" s="119">
        <v>45000</v>
      </c>
    </row>
    <row r="1090" spans="1:10" ht="15">
      <c r="A1090" s="116" t="s">
        <v>68</v>
      </c>
      <c r="B1090" s="116" t="s">
        <v>3699</v>
      </c>
      <c r="C1090" s="116" t="s">
        <v>77</v>
      </c>
      <c r="D1090" s="116" t="s">
        <v>111</v>
      </c>
      <c r="E1090" s="116" t="s">
        <v>62</v>
      </c>
      <c r="F1090" s="117">
        <v>1000086</v>
      </c>
      <c r="G1090" s="118">
        <v>505000</v>
      </c>
      <c r="H1090" s="116" t="s">
        <v>65</v>
      </c>
      <c r="I1090" s="116" t="s">
        <v>152</v>
      </c>
      <c r="J1090" s="119">
        <v>45169</v>
      </c>
    </row>
    <row r="1091" spans="1:10" ht="15">
      <c r="A1091" s="116" t="s">
        <v>68</v>
      </c>
      <c r="B1091" s="116" t="s">
        <v>3699</v>
      </c>
      <c r="C1091" s="116" t="s">
        <v>77</v>
      </c>
      <c r="D1091" s="116" t="s">
        <v>111</v>
      </c>
      <c r="E1091" s="116" t="s">
        <v>87</v>
      </c>
      <c r="F1091" s="117">
        <v>994699</v>
      </c>
      <c r="G1091" s="118">
        <v>501500</v>
      </c>
      <c r="H1091" s="116" t="s">
        <v>152</v>
      </c>
      <c r="I1091" s="116" t="s">
        <v>152</v>
      </c>
      <c r="J1091" s="119">
        <v>45000</v>
      </c>
    </row>
    <row r="1092" spans="1:10" ht="15">
      <c r="A1092" s="116" t="s">
        <v>68</v>
      </c>
      <c r="B1092" s="116" t="s">
        <v>3699</v>
      </c>
      <c r="C1092" s="116" t="s">
        <v>77</v>
      </c>
      <c r="D1092" s="116" t="s">
        <v>111</v>
      </c>
      <c r="E1092" s="116" t="s">
        <v>115</v>
      </c>
      <c r="F1092" s="117">
        <v>995179</v>
      </c>
      <c r="G1092" s="118">
        <v>552000</v>
      </c>
      <c r="H1092" s="116" t="s">
        <v>65</v>
      </c>
      <c r="I1092" s="116" t="s">
        <v>152</v>
      </c>
      <c r="J1092" s="119">
        <v>45016</v>
      </c>
    </row>
    <row r="1093" spans="1:10" ht="15">
      <c r="A1093" s="116" t="s">
        <v>68</v>
      </c>
      <c r="B1093" s="116" t="s">
        <v>3699</v>
      </c>
      <c r="C1093" s="116" t="s">
        <v>77</v>
      </c>
      <c r="D1093" s="116" t="s">
        <v>111</v>
      </c>
      <c r="E1093" s="116" t="s">
        <v>2346</v>
      </c>
      <c r="F1093" s="117">
        <v>1000083</v>
      </c>
      <c r="G1093" s="118">
        <v>315000</v>
      </c>
      <c r="H1093" s="116" t="s">
        <v>65</v>
      </c>
      <c r="I1093" s="116" t="s">
        <v>152</v>
      </c>
      <c r="J1093" s="119">
        <v>45169</v>
      </c>
    </row>
    <row r="1094" spans="1:10" ht="15">
      <c r="A1094" s="116" t="s">
        <v>68</v>
      </c>
      <c r="B1094" s="116" t="s">
        <v>3699</v>
      </c>
      <c r="C1094" s="116" t="s">
        <v>77</v>
      </c>
      <c r="D1094" s="116" t="s">
        <v>111</v>
      </c>
      <c r="E1094" s="116" t="s">
        <v>62</v>
      </c>
      <c r="F1094" s="117">
        <v>1000079</v>
      </c>
      <c r="G1094" s="118">
        <v>899950</v>
      </c>
      <c r="H1094" s="116" t="s">
        <v>65</v>
      </c>
      <c r="I1094" s="116" t="s">
        <v>152</v>
      </c>
      <c r="J1094" s="119">
        <v>45169</v>
      </c>
    </row>
    <row r="1095" spans="1:10" ht="15">
      <c r="A1095" s="116" t="s">
        <v>68</v>
      </c>
      <c r="B1095" s="116" t="s">
        <v>3699</v>
      </c>
      <c r="C1095" s="116" t="s">
        <v>77</v>
      </c>
      <c r="D1095" s="116" t="s">
        <v>111</v>
      </c>
      <c r="E1095" s="116" t="s">
        <v>62</v>
      </c>
      <c r="F1095" s="117">
        <v>1000022</v>
      </c>
      <c r="G1095" s="118">
        <v>569500</v>
      </c>
      <c r="H1095" s="116" t="s">
        <v>152</v>
      </c>
      <c r="I1095" s="116" t="s">
        <v>152</v>
      </c>
      <c r="J1095" s="119">
        <v>45168</v>
      </c>
    </row>
    <row r="1096" spans="1:10" ht="15">
      <c r="A1096" s="116" t="s">
        <v>68</v>
      </c>
      <c r="B1096" s="116" t="s">
        <v>3699</v>
      </c>
      <c r="C1096" s="116" t="s">
        <v>77</v>
      </c>
      <c r="D1096" s="116" t="s">
        <v>111</v>
      </c>
      <c r="E1096" s="116" t="s">
        <v>62</v>
      </c>
      <c r="F1096" s="117">
        <v>995239</v>
      </c>
      <c r="G1096" s="118">
        <v>1050000</v>
      </c>
      <c r="H1096" s="116" t="s">
        <v>65</v>
      </c>
      <c r="I1096" s="116" t="s">
        <v>152</v>
      </c>
      <c r="J1096" s="119">
        <v>45020</v>
      </c>
    </row>
    <row r="1097" spans="1:10" ht="15">
      <c r="A1097" s="116" t="s">
        <v>68</v>
      </c>
      <c r="B1097" s="116" t="s">
        <v>3699</v>
      </c>
      <c r="C1097" s="116" t="s">
        <v>70</v>
      </c>
      <c r="D1097" s="116" t="s">
        <v>71</v>
      </c>
      <c r="E1097" s="116" t="s">
        <v>248</v>
      </c>
      <c r="F1097" s="117">
        <v>999998</v>
      </c>
      <c r="G1097" s="118">
        <v>3317999</v>
      </c>
      <c r="H1097" s="116" t="s">
        <v>65</v>
      </c>
      <c r="I1097" s="116" t="s">
        <v>152</v>
      </c>
      <c r="J1097" s="119">
        <v>45168</v>
      </c>
    </row>
    <row r="1098" spans="1:10" ht="15">
      <c r="A1098" s="116" t="s">
        <v>68</v>
      </c>
      <c r="B1098" s="116" t="s">
        <v>3699</v>
      </c>
      <c r="C1098" s="116" t="s">
        <v>77</v>
      </c>
      <c r="D1098" s="116" t="s">
        <v>111</v>
      </c>
      <c r="E1098" s="116" t="s">
        <v>115</v>
      </c>
      <c r="F1098" s="117">
        <v>999969</v>
      </c>
      <c r="G1098" s="118">
        <v>300000</v>
      </c>
      <c r="H1098" s="116" t="s">
        <v>65</v>
      </c>
      <c r="I1098" s="116" t="s">
        <v>152</v>
      </c>
      <c r="J1098" s="119">
        <v>45167</v>
      </c>
    </row>
    <row r="1099" spans="1:10" ht="15">
      <c r="A1099" s="116" t="s">
        <v>68</v>
      </c>
      <c r="B1099" s="116" t="s">
        <v>3699</v>
      </c>
      <c r="C1099" s="116" t="s">
        <v>77</v>
      </c>
      <c r="D1099" s="116" t="s">
        <v>111</v>
      </c>
      <c r="E1099" s="116" t="s">
        <v>62</v>
      </c>
      <c r="F1099" s="117">
        <v>994900</v>
      </c>
      <c r="G1099" s="118">
        <v>647500</v>
      </c>
      <c r="H1099" s="116" t="s">
        <v>65</v>
      </c>
      <c r="I1099" s="116" t="s">
        <v>152</v>
      </c>
      <c r="J1099" s="119">
        <v>45007</v>
      </c>
    </row>
    <row r="1100" spans="1:10" ht="15">
      <c r="A1100" s="116" t="s">
        <v>68</v>
      </c>
      <c r="B1100" s="116" t="s">
        <v>3699</v>
      </c>
      <c r="C1100" s="116" t="s">
        <v>77</v>
      </c>
      <c r="D1100" s="116" t="s">
        <v>111</v>
      </c>
      <c r="E1100" s="116" t="s">
        <v>62</v>
      </c>
      <c r="F1100" s="117">
        <v>999952</v>
      </c>
      <c r="G1100" s="118">
        <v>595000</v>
      </c>
      <c r="H1100" s="116" t="s">
        <v>65</v>
      </c>
      <c r="I1100" s="116" t="s">
        <v>152</v>
      </c>
      <c r="J1100" s="119">
        <v>45167</v>
      </c>
    </row>
    <row r="1101" spans="1:10" ht="15">
      <c r="A1101" s="116" t="s">
        <v>68</v>
      </c>
      <c r="B1101" s="116" t="s">
        <v>3699</v>
      </c>
      <c r="C1101" s="116" t="s">
        <v>77</v>
      </c>
      <c r="D1101" s="116" t="s">
        <v>111</v>
      </c>
      <c r="E1101" s="116" t="s">
        <v>115</v>
      </c>
      <c r="F1101" s="117">
        <v>995160</v>
      </c>
      <c r="G1101" s="118">
        <v>2067100</v>
      </c>
      <c r="H1101" s="116" t="s">
        <v>65</v>
      </c>
      <c r="I1101" s="116" t="s">
        <v>152</v>
      </c>
      <c r="J1101" s="119">
        <v>45016</v>
      </c>
    </row>
    <row r="1102" spans="1:10" ht="15">
      <c r="A1102" s="116" t="s">
        <v>68</v>
      </c>
      <c r="B1102" s="116" t="s">
        <v>3699</v>
      </c>
      <c r="C1102" s="116" t="s">
        <v>77</v>
      </c>
      <c r="D1102" s="116" t="s">
        <v>111</v>
      </c>
      <c r="E1102" s="116" t="s">
        <v>62</v>
      </c>
      <c r="F1102" s="117">
        <v>1000280</v>
      </c>
      <c r="G1102" s="118">
        <v>470000</v>
      </c>
      <c r="H1102" s="116" t="s">
        <v>65</v>
      </c>
      <c r="I1102" s="116" t="s">
        <v>152</v>
      </c>
      <c r="J1102" s="119">
        <v>45176</v>
      </c>
    </row>
    <row r="1103" spans="1:10" ht="15">
      <c r="A1103" s="116" t="s">
        <v>68</v>
      </c>
      <c r="B1103" s="116" t="s">
        <v>3699</v>
      </c>
      <c r="C1103" s="116" t="s">
        <v>203</v>
      </c>
      <c r="D1103" s="116" t="s">
        <v>204</v>
      </c>
      <c r="E1103" s="116" t="s">
        <v>62</v>
      </c>
      <c r="F1103" s="117">
        <v>995005</v>
      </c>
      <c r="G1103" s="118">
        <v>5600000</v>
      </c>
      <c r="H1103" s="116" t="s">
        <v>65</v>
      </c>
      <c r="I1103" s="116" t="s">
        <v>152</v>
      </c>
      <c r="J1103" s="119">
        <v>45012</v>
      </c>
    </row>
    <row r="1104" spans="1:10" ht="15">
      <c r="A1104" s="116" t="s">
        <v>68</v>
      </c>
      <c r="B1104" s="116" t="s">
        <v>3699</v>
      </c>
      <c r="C1104" s="116" t="s">
        <v>77</v>
      </c>
      <c r="D1104" s="116" t="s">
        <v>111</v>
      </c>
      <c r="E1104" s="116" t="s">
        <v>62</v>
      </c>
      <c r="F1104" s="117">
        <v>994633</v>
      </c>
      <c r="G1104" s="118">
        <v>465000</v>
      </c>
      <c r="H1104" s="116" t="s">
        <v>65</v>
      </c>
      <c r="I1104" s="116" t="s">
        <v>152</v>
      </c>
      <c r="J1104" s="119">
        <v>44998</v>
      </c>
    </row>
    <row r="1105" spans="1:10" ht="15">
      <c r="A1105" s="116" t="s">
        <v>68</v>
      </c>
      <c r="B1105" s="116" t="s">
        <v>3699</v>
      </c>
      <c r="C1105" s="116" t="s">
        <v>77</v>
      </c>
      <c r="D1105" s="116" t="s">
        <v>111</v>
      </c>
      <c r="E1105" s="116" t="s">
        <v>115</v>
      </c>
      <c r="F1105" s="117">
        <v>994623</v>
      </c>
      <c r="G1105" s="118">
        <v>1050000</v>
      </c>
      <c r="H1105" s="116" t="s">
        <v>65</v>
      </c>
      <c r="I1105" s="116" t="s">
        <v>152</v>
      </c>
      <c r="J1105" s="119">
        <v>44998</v>
      </c>
    </row>
    <row r="1106" spans="1:10" ht="15">
      <c r="A1106" s="116" t="s">
        <v>68</v>
      </c>
      <c r="B1106" s="116" t="s">
        <v>3699</v>
      </c>
      <c r="C1106" s="116" t="s">
        <v>82</v>
      </c>
      <c r="D1106" s="116" t="s">
        <v>121</v>
      </c>
      <c r="E1106" s="116" t="s">
        <v>62</v>
      </c>
      <c r="F1106" s="117">
        <v>994621</v>
      </c>
      <c r="G1106" s="118">
        <v>1195000</v>
      </c>
      <c r="H1106" s="116" t="s">
        <v>65</v>
      </c>
      <c r="I1106" s="116" t="s">
        <v>152</v>
      </c>
      <c r="J1106" s="119">
        <v>44998</v>
      </c>
    </row>
    <row r="1107" spans="1:10" ht="15">
      <c r="A1107" s="116" t="s">
        <v>68</v>
      </c>
      <c r="B1107" s="116" t="s">
        <v>3699</v>
      </c>
      <c r="C1107" s="116" t="s">
        <v>77</v>
      </c>
      <c r="D1107" s="116" t="s">
        <v>111</v>
      </c>
      <c r="E1107" s="116" t="s">
        <v>62</v>
      </c>
      <c r="F1107" s="117">
        <v>1000292</v>
      </c>
      <c r="G1107" s="118">
        <v>835000</v>
      </c>
      <c r="H1107" s="116" t="s">
        <v>65</v>
      </c>
      <c r="I1107" s="116" t="s">
        <v>152</v>
      </c>
      <c r="J1107" s="119">
        <v>45177</v>
      </c>
    </row>
    <row r="1108" spans="1:10" ht="15">
      <c r="A1108" s="116" t="s">
        <v>68</v>
      </c>
      <c r="B1108" s="116" t="s">
        <v>3699</v>
      </c>
      <c r="C1108" s="116" t="s">
        <v>77</v>
      </c>
      <c r="D1108" s="116" t="s">
        <v>111</v>
      </c>
      <c r="E1108" s="116" t="s">
        <v>62</v>
      </c>
      <c r="F1108" s="117">
        <v>999835</v>
      </c>
      <c r="G1108" s="118">
        <v>955000</v>
      </c>
      <c r="H1108" s="116" t="s">
        <v>65</v>
      </c>
      <c r="I1108" s="116" t="s">
        <v>152</v>
      </c>
      <c r="J1108" s="119">
        <v>45161</v>
      </c>
    </row>
    <row r="1109" spans="1:10" ht="15">
      <c r="A1109" s="116" t="s">
        <v>68</v>
      </c>
      <c r="B1109" s="116" t="s">
        <v>3699</v>
      </c>
      <c r="C1109" s="116" t="s">
        <v>77</v>
      </c>
      <c r="D1109" s="116" t="s">
        <v>111</v>
      </c>
      <c r="E1109" s="116" t="s">
        <v>62</v>
      </c>
      <c r="F1109" s="117">
        <v>999781</v>
      </c>
      <c r="G1109" s="118">
        <v>2042500</v>
      </c>
      <c r="H1109" s="116" t="s">
        <v>65</v>
      </c>
      <c r="I1109" s="116" t="s">
        <v>152</v>
      </c>
      <c r="J1109" s="119">
        <v>45160</v>
      </c>
    </row>
    <row r="1110" spans="1:10" ht="15">
      <c r="A1110" s="116" t="s">
        <v>68</v>
      </c>
      <c r="B1110" s="116" t="s">
        <v>3699</v>
      </c>
      <c r="C1110" s="116" t="s">
        <v>77</v>
      </c>
      <c r="D1110" s="116" t="s">
        <v>111</v>
      </c>
      <c r="E1110" s="116" t="s">
        <v>115</v>
      </c>
      <c r="F1110" s="117">
        <v>1000235</v>
      </c>
      <c r="G1110" s="118">
        <v>85000</v>
      </c>
      <c r="H1110" s="116" t="s">
        <v>65</v>
      </c>
      <c r="I1110" s="116" t="s">
        <v>152</v>
      </c>
      <c r="J1110" s="119">
        <v>45175</v>
      </c>
    </row>
    <row r="1111" spans="1:10" ht="15">
      <c r="A1111" s="116" t="s">
        <v>68</v>
      </c>
      <c r="B1111" s="116" t="s">
        <v>3699</v>
      </c>
      <c r="C1111" s="116" t="s">
        <v>82</v>
      </c>
      <c r="D1111" s="116" t="s">
        <v>121</v>
      </c>
      <c r="E1111" s="116" t="s">
        <v>62</v>
      </c>
      <c r="F1111" s="117">
        <v>999793</v>
      </c>
      <c r="G1111" s="118">
        <v>299800</v>
      </c>
      <c r="H1111" s="116" t="s">
        <v>65</v>
      </c>
      <c r="I1111" s="116" t="s">
        <v>152</v>
      </c>
      <c r="J1111" s="119">
        <v>45160</v>
      </c>
    </row>
    <row r="1112" spans="1:10" ht="15">
      <c r="A1112" s="116" t="s">
        <v>68</v>
      </c>
      <c r="B1112" s="116" t="s">
        <v>3699</v>
      </c>
      <c r="C1112" s="116" t="s">
        <v>77</v>
      </c>
      <c r="D1112" s="116" t="s">
        <v>111</v>
      </c>
      <c r="E1112" s="116" t="s">
        <v>248</v>
      </c>
      <c r="F1112" s="117">
        <v>995066</v>
      </c>
      <c r="G1112" s="118">
        <v>1900000</v>
      </c>
      <c r="H1112" s="116" t="s">
        <v>65</v>
      </c>
      <c r="I1112" s="116" t="s">
        <v>152</v>
      </c>
      <c r="J1112" s="119">
        <v>45014</v>
      </c>
    </row>
    <row r="1113" spans="1:10" ht="15">
      <c r="A1113" s="116" t="s">
        <v>181</v>
      </c>
      <c r="B1113" s="116" t="s">
        <v>3700</v>
      </c>
      <c r="C1113" s="116" t="s">
        <v>183</v>
      </c>
      <c r="D1113" s="116" t="s">
        <v>184</v>
      </c>
      <c r="E1113" s="116" t="s">
        <v>62</v>
      </c>
      <c r="F1113" s="117">
        <v>997590</v>
      </c>
      <c r="G1113" s="118">
        <v>765000</v>
      </c>
      <c r="H1113" s="116" t="s">
        <v>65</v>
      </c>
      <c r="I1113" s="116" t="s">
        <v>152</v>
      </c>
      <c r="J1113" s="119">
        <v>45092</v>
      </c>
    </row>
    <row r="1114" spans="1:10" ht="15">
      <c r="A1114" s="116" t="s">
        <v>181</v>
      </c>
      <c r="B1114" s="116" t="s">
        <v>3700</v>
      </c>
      <c r="C1114" s="116" t="s">
        <v>183</v>
      </c>
      <c r="D1114" s="116" t="s">
        <v>184</v>
      </c>
      <c r="E1114" s="116" t="s">
        <v>62</v>
      </c>
      <c r="F1114" s="117">
        <v>1002643</v>
      </c>
      <c r="G1114" s="118">
        <v>765000</v>
      </c>
      <c r="H1114" s="116" t="s">
        <v>65</v>
      </c>
      <c r="I1114" s="116" t="s">
        <v>152</v>
      </c>
      <c r="J1114" s="119">
        <v>45257</v>
      </c>
    </row>
    <row r="1115" spans="1:10" ht="15">
      <c r="A1115" s="116" t="s">
        <v>181</v>
      </c>
      <c r="B1115" s="116" t="s">
        <v>3700</v>
      </c>
      <c r="C1115" s="116" t="s">
        <v>183</v>
      </c>
      <c r="D1115" s="116" t="s">
        <v>184</v>
      </c>
      <c r="E1115" s="116" t="s">
        <v>62</v>
      </c>
      <c r="F1115" s="117">
        <v>994823</v>
      </c>
      <c r="G1115" s="118">
        <v>410000</v>
      </c>
      <c r="H1115" s="116" t="s">
        <v>65</v>
      </c>
      <c r="I1115" s="116" t="s">
        <v>152</v>
      </c>
      <c r="J1115" s="119">
        <v>45005</v>
      </c>
    </row>
    <row r="1116" spans="1:10" ht="15">
      <c r="A1116" s="116" t="s">
        <v>181</v>
      </c>
      <c r="B1116" s="116" t="s">
        <v>3700</v>
      </c>
      <c r="C1116" s="116" t="s">
        <v>183</v>
      </c>
      <c r="D1116" s="116" t="s">
        <v>184</v>
      </c>
      <c r="E1116" s="116" t="s">
        <v>62</v>
      </c>
      <c r="F1116" s="117">
        <v>1001048</v>
      </c>
      <c r="G1116" s="118">
        <v>300000</v>
      </c>
      <c r="H1116" s="116" t="s">
        <v>65</v>
      </c>
      <c r="I1116" s="116" t="s">
        <v>152</v>
      </c>
      <c r="J1116" s="119">
        <v>45198</v>
      </c>
    </row>
    <row r="1117" spans="1:10" ht="15">
      <c r="A1117" s="116" t="s">
        <v>181</v>
      </c>
      <c r="B1117" s="116" t="s">
        <v>3700</v>
      </c>
      <c r="C1117" s="116" t="s">
        <v>183</v>
      </c>
      <c r="D1117" s="116" t="s">
        <v>184</v>
      </c>
      <c r="E1117" s="116" t="s">
        <v>62</v>
      </c>
      <c r="F1117" s="117">
        <v>998670</v>
      </c>
      <c r="G1117" s="118">
        <v>400000</v>
      </c>
      <c r="H1117" s="116" t="s">
        <v>65</v>
      </c>
      <c r="I1117" s="116" t="s">
        <v>152</v>
      </c>
      <c r="J1117" s="119">
        <v>45125</v>
      </c>
    </row>
    <row r="1118" spans="1:10" ht="15">
      <c r="A1118" s="116" t="s">
        <v>181</v>
      </c>
      <c r="B1118" s="116" t="s">
        <v>3700</v>
      </c>
      <c r="C1118" s="116" t="s">
        <v>183</v>
      </c>
      <c r="D1118" s="116" t="s">
        <v>184</v>
      </c>
      <c r="E1118" s="116" t="s">
        <v>62</v>
      </c>
      <c r="F1118" s="117">
        <v>999961</v>
      </c>
      <c r="G1118" s="118">
        <v>525000</v>
      </c>
      <c r="H1118" s="116" t="s">
        <v>65</v>
      </c>
      <c r="I1118" s="116" t="s">
        <v>152</v>
      </c>
      <c r="J1118" s="119">
        <v>45167</v>
      </c>
    </row>
    <row r="1119" spans="1:10" ht="15">
      <c r="A1119" s="116" t="s">
        <v>181</v>
      </c>
      <c r="B1119" s="116" t="s">
        <v>3700</v>
      </c>
      <c r="C1119" s="116" t="s">
        <v>183</v>
      </c>
      <c r="D1119" s="116" t="s">
        <v>184</v>
      </c>
      <c r="E1119" s="116" t="s">
        <v>62</v>
      </c>
      <c r="F1119" s="117">
        <v>998708</v>
      </c>
      <c r="G1119" s="118">
        <v>650000</v>
      </c>
      <c r="H1119" s="116" t="s">
        <v>65</v>
      </c>
      <c r="I1119" s="116" t="s">
        <v>152</v>
      </c>
      <c r="J1119" s="119">
        <v>45126</v>
      </c>
    </row>
    <row r="1120" spans="1:10" ht="15">
      <c r="A1120" s="116" t="s">
        <v>181</v>
      </c>
      <c r="B1120" s="116" t="s">
        <v>3700</v>
      </c>
      <c r="C1120" s="116" t="s">
        <v>183</v>
      </c>
      <c r="D1120" s="116" t="s">
        <v>184</v>
      </c>
      <c r="E1120" s="116" t="s">
        <v>62</v>
      </c>
      <c r="F1120" s="117">
        <v>1000128</v>
      </c>
      <c r="G1120" s="118">
        <v>605000</v>
      </c>
      <c r="H1120" s="116" t="s">
        <v>65</v>
      </c>
      <c r="I1120" s="116" t="s">
        <v>152</v>
      </c>
      <c r="J1120" s="119">
        <v>45170</v>
      </c>
    </row>
    <row r="1121" spans="1:10" ht="15">
      <c r="A1121" s="116" t="s">
        <v>181</v>
      </c>
      <c r="B1121" s="116" t="s">
        <v>3700</v>
      </c>
      <c r="C1121" s="116" t="s">
        <v>183</v>
      </c>
      <c r="D1121" s="116" t="s">
        <v>184</v>
      </c>
      <c r="E1121" s="116" t="s">
        <v>62</v>
      </c>
      <c r="F1121" s="117">
        <v>1003206</v>
      </c>
      <c r="G1121" s="118">
        <v>925000</v>
      </c>
      <c r="H1121" s="116" t="s">
        <v>65</v>
      </c>
      <c r="I1121" s="116" t="s">
        <v>152</v>
      </c>
      <c r="J1121" s="119">
        <v>45275</v>
      </c>
    </row>
    <row r="1122" spans="1:10" ht="15">
      <c r="A1122" s="116" t="s">
        <v>181</v>
      </c>
      <c r="B1122" s="116" t="s">
        <v>3700</v>
      </c>
      <c r="C1122" s="116" t="s">
        <v>183</v>
      </c>
      <c r="D1122" s="116" t="s">
        <v>184</v>
      </c>
      <c r="E1122" s="116" t="s">
        <v>62</v>
      </c>
      <c r="F1122" s="117">
        <v>998020</v>
      </c>
      <c r="G1122" s="118">
        <v>536000</v>
      </c>
      <c r="H1122" s="116" t="s">
        <v>65</v>
      </c>
      <c r="I1122" s="116" t="s">
        <v>152</v>
      </c>
      <c r="J1122" s="119">
        <v>45105</v>
      </c>
    </row>
    <row r="1123" spans="1:10" ht="15">
      <c r="A1123" s="116" t="s">
        <v>181</v>
      </c>
      <c r="B1123" s="116" t="s">
        <v>3700</v>
      </c>
      <c r="C1123" s="116" t="s">
        <v>183</v>
      </c>
      <c r="D1123" s="116" t="s">
        <v>184</v>
      </c>
      <c r="E1123" s="116" t="s">
        <v>62</v>
      </c>
      <c r="F1123" s="117">
        <v>1003512</v>
      </c>
      <c r="G1123" s="118">
        <v>557000</v>
      </c>
      <c r="H1123" s="116" t="s">
        <v>65</v>
      </c>
      <c r="I1123" s="116" t="s">
        <v>152</v>
      </c>
      <c r="J1123" s="119">
        <v>45289</v>
      </c>
    </row>
    <row r="1124" spans="1:10" ht="15">
      <c r="A1124" s="116" t="s">
        <v>181</v>
      </c>
      <c r="B1124" s="116" t="s">
        <v>3700</v>
      </c>
      <c r="C1124" s="116" t="s">
        <v>183</v>
      </c>
      <c r="D1124" s="116" t="s">
        <v>184</v>
      </c>
      <c r="E1124" s="116" t="s">
        <v>62</v>
      </c>
      <c r="F1124" s="117">
        <v>995845</v>
      </c>
      <c r="G1124" s="118">
        <v>1050000</v>
      </c>
      <c r="H1124" s="116" t="s">
        <v>65</v>
      </c>
      <c r="I1124" s="116" t="s">
        <v>152</v>
      </c>
      <c r="J1124" s="119">
        <v>45037</v>
      </c>
    </row>
    <row r="1125" spans="1:10" ht="15">
      <c r="A1125" s="116" t="s">
        <v>181</v>
      </c>
      <c r="B1125" s="116" t="s">
        <v>3700</v>
      </c>
      <c r="C1125" s="116" t="s">
        <v>183</v>
      </c>
      <c r="D1125" s="116" t="s">
        <v>184</v>
      </c>
      <c r="E1125" s="116" t="s">
        <v>115</v>
      </c>
      <c r="F1125" s="117">
        <v>1003066</v>
      </c>
      <c r="G1125" s="118">
        <v>1735000</v>
      </c>
      <c r="H1125" s="116" t="s">
        <v>65</v>
      </c>
      <c r="I1125" s="116" t="s">
        <v>152</v>
      </c>
      <c r="J1125" s="119">
        <v>45271</v>
      </c>
    </row>
    <row r="1126" spans="1:10" ht="15">
      <c r="A1126" s="116" t="s">
        <v>181</v>
      </c>
      <c r="B1126" s="116" t="s">
        <v>3700</v>
      </c>
      <c r="C1126" s="116" t="s">
        <v>183</v>
      </c>
      <c r="D1126" s="116" t="s">
        <v>184</v>
      </c>
      <c r="E1126" s="116" t="s">
        <v>62</v>
      </c>
      <c r="F1126" s="117">
        <v>996437</v>
      </c>
      <c r="G1126" s="118">
        <v>812500</v>
      </c>
      <c r="H1126" s="116" t="s">
        <v>65</v>
      </c>
      <c r="I1126" s="116" t="s">
        <v>152</v>
      </c>
      <c r="J1126" s="119">
        <v>45061</v>
      </c>
    </row>
    <row r="1127" spans="1:10" ht="15">
      <c r="A1127" s="116" t="s">
        <v>181</v>
      </c>
      <c r="B1127" s="116" t="s">
        <v>3700</v>
      </c>
      <c r="C1127" s="116" t="s">
        <v>183</v>
      </c>
      <c r="D1127" s="116" t="s">
        <v>184</v>
      </c>
      <c r="E1127" s="116" t="s">
        <v>514</v>
      </c>
      <c r="F1127" s="117">
        <v>1001075</v>
      </c>
      <c r="G1127" s="118">
        <v>2200000</v>
      </c>
      <c r="H1127" s="116" t="s">
        <v>65</v>
      </c>
      <c r="I1127" s="116" t="s">
        <v>152</v>
      </c>
      <c r="J1127" s="119">
        <v>45201</v>
      </c>
    </row>
    <row r="1128" spans="1:10" ht="15">
      <c r="A1128" s="116" t="s">
        <v>181</v>
      </c>
      <c r="B1128" s="116" t="s">
        <v>3700</v>
      </c>
      <c r="C1128" s="116" t="s">
        <v>183</v>
      </c>
      <c r="D1128" s="116" t="s">
        <v>184</v>
      </c>
      <c r="E1128" s="116" t="s">
        <v>62</v>
      </c>
      <c r="F1128" s="117">
        <v>998556</v>
      </c>
      <c r="G1128" s="118">
        <v>550000</v>
      </c>
      <c r="H1128" s="116" t="s">
        <v>65</v>
      </c>
      <c r="I1128" s="116" t="s">
        <v>152</v>
      </c>
      <c r="J1128" s="119">
        <v>45121</v>
      </c>
    </row>
    <row r="1129" spans="1:10" ht="15">
      <c r="A1129" s="116" t="s">
        <v>181</v>
      </c>
      <c r="B1129" s="116" t="s">
        <v>3700</v>
      </c>
      <c r="C1129" s="116" t="s">
        <v>183</v>
      </c>
      <c r="D1129" s="116" t="s">
        <v>184</v>
      </c>
      <c r="E1129" s="116" t="s">
        <v>115</v>
      </c>
      <c r="F1129" s="117">
        <v>997881</v>
      </c>
      <c r="G1129" s="118">
        <v>425000</v>
      </c>
      <c r="H1129" s="116" t="s">
        <v>65</v>
      </c>
      <c r="I1129" s="116" t="s">
        <v>152</v>
      </c>
      <c r="J1129" s="119">
        <v>45100</v>
      </c>
    </row>
    <row r="1130" spans="1:10" ht="15">
      <c r="A1130" s="116" t="s">
        <v>181</v>
      </c>
      <c r="B1130" s="116" t="s">
        <v>3700</v>
      </c>
      <c r="C1130" s="116" t="s">
        <v>183</v>
      </c>
      <c r="D1130" s="116" t="s">
        <v>184</v>
      </c>
      <c r="E1130" s="116" t="s">
        <v>62</v>
      </c>
      <c r="F1130" s="117">
        <v>996934</v>
      </c>
      <c r="G1130" s="118">
        <v>580000</v>
      </c>
      <c r="H1130" s="116" t="s">
        <v>65</v>
      </c>
      <c r="I1130" s="116" t="s">
        <v>152</v>
      </c>
      <c r="J1130" s="119">
        <v>45077</v>
      </c>
    </row>
    <row r="1131" spans="1:10" ht="15">
      <c r="A1131" s="116" t="s">
        <v>181</v>
      </c>
      <c r="B1131" s="116" t="s">
        <v>3700</v>
      </c>
      <c r="C1131" s="116" t="s">
        <v>183</v>
      </c>
      <c r="D1131" s="116" t="s">
        <v>184</v>
      </c>
      <c r="E1131" s="116" t="s">
        <v>115</v>
      </c>
      <c r="F1131" s="117">
        <v>996217</v>
      </c>
      <c r="G1131" s="118">
        <v>205000</v>
      </c>
      <c r="H1131" s="116" t="s">
        <v>65</v>
      </c>
      <c r="I1131" s="116" t="s">
        <v>152</v>
      </c>
      <c r="J1131" s="119">
        <v>45051</v>
      </c>
    </row>
    <row r="1132" spans="1:10" ht="15">
      <c r="A1132" s="116" t="s">
        <v>181</v>
      </c>
      <c r="B1132" s="116" t="s">
        <v>3700</v>
      </c>
      <c r="C1132" s="116" t="s">
        <v>183</v>
      </c>
      <c r="D1132" s="116" t="s">
        <v>184</v>
      </c>
      <c r="E1132" s="116" t="s">
        <v>62</v>
      </c>
      <c r="F1132" s="117">
        <v>1001158</v>
      </c>
      <c r="G1132" s="118">
        <v>415000</v>
      </c>
      <c r="H1132" s="116" t="s">
        <v>65</v>
      </c>
      <c r="I1132" s="116" t="s">
        <v>152</v>
      </c>
      <c r="J1132" s="119">
        <v>45203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L19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5" t="s">
        <v>2</v>
      </c>
      <c r="B1" s="95" t="s">
        <v>45</v>
      </c>
      <c r="C1" s="95" t="s">
        <v>7</v>
      </c>
      <c r="D1" s="95" t="s">
        <v>42</v>
      </c>
      <c r="E1" s="95" t="s">
        <v>40</v>
      </c>
      <c r="F1" s="95" t="s">
        <v>46</v>
      </c>
      <c r="G1" s="95" t="s">
        <v>41</v>
      </c>
      <c r="H1" s="95" t="s">
        <v>49</v>
      </c>
      <c r="L1">
        <v>194</v>
      </c>
    </row>
    <row r="2" spans="1:12" ht="15">
      <c r="A2" s="120" t="s">
        <v>817</v>
      </c>
      <c r="B2" s="120" t="s">
        <v>3691</v>
      </c>
      <c r="C2" s="120" t="s">
        <v>3282</v>
      </c>
      <c r="D2" s="120" t="s">
        <v>3281</v>
      </c>
      <c r="E2" s="121">
        <v>997711</v>
      </c>
      <c r="F2" s="122">
        <v>390720</v>
      </c>
      <c r="G2" s="123">
        <v>45097</v>
      </c>
      <c r="H2" s="120" t="s">
        <v>3284</v>
      </c>
    </row>
    <row r="3" spans="1:12" ht="15">
      <c r="A3" s="120" t="s">
        <v>100</v>
      </c>
      <c r="B3" s="120" t="s">
        <v>3694</v>
      </c>
      <c r="C3" s="120" t="s">
        <v>3297</v>
      </c>
      <c r="D3" s="120" t="s">
        <v>3307</v>
      </c>
      <c r="E3" s="121">
        <v>994447</v>
      </c>
      <c r="F3" s="122">
        <v>300000</v>
      </c>
      <c r="G3" s="123">
        <v>44988</v>
      </c>
      <c r="H3" s="120" t="s">
        <v>3346</v>
      </c>
    </row>
    <row r="4" spans="1:12" ht="15">
      <c r="A4" s="120" t="s">
        <v>100</v>
      </c>
      <c r="B4" s="120" t="s">
        <v>3694</v>
      </c>
      <c r="C4" s="120" t="s">
        <v>3267</v>
      </c>
      <c r="D4" s="120" t="s">
        <v>3353</v>
      </c>
      <c r="E4" s="121">
        <v>1001772</v>
      </c>
      <c r="F4" s="122">
        <v>385500</v>
      </c>
      <c r="G4" s="123">
        <v>45225</v>
      </c>
      <c r="H4" s="120" t="s">
        <v>3287</v>
      </c>
    </row>
    <row r="5" spans="1:12" ht="15">
      <c r="A5" s="120" t="s">
        <v>100</v>
      </c>
      <c r="B5" s="120" t="s">
        <v>3694</v>
      </c>
      <c r="C5" s="120" t="s">
        <v>3278</v>
      </c>
      <c r="D5" s="120" t="s">
        <v>3347</v>
      </c>
      <c r="E5" s="121">
        <v>994993</v>
      </c>
      <c r="F5" s="122">
        <v>90000</v>
      </c>
      <c r="G5" s="123">
        <v>45012</v>
      </c>
      <c r="H5" s="120" t="s">
        <v>3349</v>
      </c>
    </row>
    <row r="6" spans="1:12" ht="15">
      <c r="A6" s="120" t="s">
        <v>100</v>
      </c>
      <c r="B6" s="120" t="s">
        <v>3694</v>
      </c>
      <c r="C6" s="120" t="s">
        <v>3282</v>
      </c>
      <c r="D6" s="120" t="s">
        <v>3344</v>
      </c>
      <c r="E6" s="121">
        <v>995605</v>
      </c>
      <c r="F6" s="122">
        <v>219780</v>
      </c>
      <c r="G6" s="123">
        <v>45030</v>
      </c>
      <c r="H6" s="120" t="s">
        <v>3287</v>
      </c>
    </row>
    <row r="7" spans="1:12" ht="15">
      <c r="A7" s="120" t="s">
        <v>100</v>
      </c>
      <c r="B7" s="120" t="s">
        <v>3694</v>
      </c>
      <c r="C7" s="120" t="s">
        <v>3267</v>
      </c>
      <c r="D7" s="120" t="s">
        <v>3342</v>
      </c>
      <c r="E7" s="121">
        <v>999052</v>
      </c>
      <c r="F7" s="122">
        <v>169000</v>
      </c>
      <c r="G7" s="123">
        <v>45138</v>
      </c>
      <c r="H7" s="120" t="s">
        <v>3293</v>
      </c>
    </row>
    <row r="8" spans="1:12" ht="15">
      <c r="A8" s="120" t="s">
        <v>100</v>
      </c>
      <c r="B8" s="120" t="s">
        <v>3694</v>
      </c>
      <c r="C8" s="120" t="s">
        <v>248</v>
      </c>
      <c r="D8" s="120" t="s">
        <v>3339</v>
      </c>
      <c r="E8" s="121">
        <v>1001229</v>
      </c>
      <c r="F8" s="122">
        <v>3700000</v>
      </c>
      <c r="G8" s="123">
        <v>45205</v>
      </c>
      <c r="H8" s="120" t="s">
        <v>3341</v>
      </c>
    </row>
    <row r="9" spans="1:12" ht="15">
      <c r="A9" s="120" t="s">
        <v>100</v>
      </c>
      <c r="B9" s="120" t="s">
        <v>3694</v>
      </c>
      <c r="C9" s="120" t="s">
        <v>3267</v>
      </c>
      <c r="D9" s="120" t="s">
        <v>3337</v>
      </c>
      <c r="E9" s="121">
        <v>1000996</v>
      </c>
      <c r="F9" s="122">
        <v>362966</v>
      </c>
      <c r="G9" s="123">
        <v>45197</v>
      </c>
      <c r="H9" s="120" t="s">
        <v>3287</v>
      </c>
    </row>
    <row r="10" spans="1:12" ht="15">
      <c r="A10" s="120" t="s">
        <v>100</v>
      </c>
      <c r="B10" s="120" t="s">
        <v>3694</v>
      </c>
      <c r="C10" s="120" t="s">
        <v>3267</v>
      </c>
      <c r="D10" s="120" t="s">
        <v>3334</v>
      </c>
      <c r="E10" s="121">
        <v>996575</v>
      </c>
      <c r="F10" s="122">
        <v>100000</v>
      </c>
      <c r="G10" s="123">
        <v>45063</v>
      </c>
      <c r="H10" s="120" t="s">
        <v>3336</v>
      </c>
    </row>
    <row r="11" spans="1:12" ht="15">
      <c r="A11" s="120" t="s">
        <v>100</v>
      </c>
      <c r="B11" s="120" t="s">
        <v>3694</v>
      </c>
      <c r="C11" s="120" t="s">
        <v>3267</v>
      </c>
      <c r="D11" s="120" t="s">
        <v>3332</v>
      </c>
      <c r="E11" s="121">
        <v>1000720</v>
      </c>
      <c r="F11" s="122">
        <v>300000</v>
      </c>
      <c r="G11" s="123">
        <v>45191</v>
      </c>
      <c r="H11" s="120" t="s">
        <v>3293</v>
      </c>
    </row>
    <row r="12" spans="1:12" ht="30">
      <c r="A12" s="120" t="s">
        <v>100</v>
      </c>
      <c r="B12" s="120" t="s">
        <v>3694</v>
      </c>
      <c r="C12" s="120" t="s">
        <v>3297</v>
      </c>
      <c r="D12" s="120" t="s">
        <v>3329</v>
      </c>
      <c r="E12" s="121">
        <v>1000526</v>
      </c>
      <c r="F12" s="122">
        <v>2720000</v>
      </c>
      <c r="G12" s="123">
        <v>45184</v>
      </c>
      <c r="H12" s="120" t="s">
        <v>3331</v>
      </c>
    </row>
    <row r="13" spans="1:12" ht="15">
      <c r="A13" s="120" t="s">
        <v>100</v>
      </c>
      <c r="B13" s="120" t="s">
        <v>3694</v>
      </c>
      <c r="C13" s="120" t="s">
        <v>3267</v>
      </c>
      <c r="D13" s="120" t="s">
        <v>3327</v>
      </c>
      <c r="E13" s="121">
        <v>998254</v>
      </c>
      <c r="F13" s="122">
        <v>250000</v>
      </c>
      <c r="G13" s="123">
        <v>45112</v>
      </c>
      <c r="H13" s="120" t="s">
        <v>3287</v>
      </c>
    </row>
    <row r="14" spans="1:12" ht="30">
      <c r="A14" s="120" t="s">
        <v>100</v>
      </c>
      <c r="B14" s="120" t="s">
        <v>3694</v>
      </c>
      <c r="C14" s="120" t="s">
        <v>3282</v>
      </c>
      <c r="D14" s="120" t="s">
        <v>3324</v>
      </c>
      <c r="E14" s="121">
        <v>1000189</v>
      </c>
      <c r="F14" s="122">
        <v>589500</v>
      </c>
      <c r="G14" s="123">
        <v>45174</v>
      </c>
      <c r="H14" s="120" t="s">
        <v>3326</v>
      </c>
    </row>
    <row r="15" spans="1:12" ht="75">
      <c r="A15" s="120" t="s">
        <v>100</v>
      </c>
      <c r="B15" s="120" t="s">
        <v>3694</v>
      </c>
      <c r="C15" s="120" t="s">
        <v>3297</v>
      </c>
      <c r="D15" s="120" t="s">
        <v>3321</v>
      </c>
      <c r="E15" s="121">
        <v>999723</v>
      </c>
      <c r="F15" s="122">
        <v>50000</v>
      </c>
      <c r="G15" s="123">
        <v>45159</v>
      </c>
      <c r="H15" s="120" t="s">
        <v>3323</v>
      </c>
    </row>
    <row r="16" spans="1:12" ht="15">
      <c r="A16" s="120" t="s">
        <v>100</v>
      </c>
      <c r="B16" s="120" t="s">
        <v>3694</v>
      </c>
      <c r="C16" s="120" t="s">
        <v>3267</v>
      </c>
      <c r="D16" s="120" t="s">
        <v>3288</v>
      </c>
      <c r="E16" s="121">
        <v>1003469</v>
      </c>
      <c r="F16" s="122">
        <v>125000</v>
      </c>
      <c r="G16" s="123">
        <v>45288</v>
      </c>
      <c r="H16" s="120" t="s">
        <v>3290</v>
      </c>
    </row>
    <row r="17" spans="1:8" ht="15">
      <c r="A17" s="120" t="s">
        <v>100</v>
      </c>
      <c r="B17" s="120" t="s">
        <v>3694</v>
      </c>
      <c r="C17" s="120" t="s">
        <v>248</v>
      </c>
      <c r="D17" s="120" t="s">
        <v>3350</v>
      </c>
      <c r="E17" s="121">
        <v>994761</v>
      </c>
      <c r="F17" s="122">
        <v>1100000</v>
      </c>
      <c r="G17" s="123">
        <v>45002</v>
      </c>
      <c r="H17" s="120" t="s">
        <v>3352</v>
      </c>
    </row>
    <row r="18" spans="1:8" ht="15">
      <c r="A18" s="120" t="s">
        <v>100</v>
      </c>
      <c r="B18" s="120" t="s">
        <v>3694</v>
      </c>
      <c r="C18" s="120" t="s">
        <v>3267</v>
      </c>
      <c r="D18" s="120" t="s">
        <v>3318</v>
      </c>
      <c r="E18" s="121">
        <v>999780</v>
      </c>
      <c r="F18" s="122">
        <v>185000</v>
      </c>
      <c r="G18" s="123">
        <v>45160</v>
      </c>
      <c r="H18" s="120" t="s">
        <v>3320</v>
      </c>
    </row>
    <row r="19" spans="1:8" ht="15">
      <c r="A19" s="120" t="s">
        <v>100</v>
      </c>
      <c r="B19" s="120" t="s">
        <v>3694</v>
      </c>
      <c r="C19" s="120" t="s">
        <v>3267</v>
      </c>
      <c r="D19" s="120" t="s">
        <v>3285</v>
      </c>
      <c r="E19" s="121">
        <v>995811</v>
      </c>
      <c r="F19" s="122">
        <v>340000</v>
      </c>
      <c r="G19" s="123">
        <v>45037</v>
      </c>
      <c r="H19" s="120" t="s">
        <v>3287</v>
      </c>
    </row>
    <row r="20" spans="1:8" ht="15">
      <c r="A20" s="120" t="s">
        <v>100</v>
      </c>
      <c r="B20" s="120" t="s">
        <v>3694</v>
      </c>
      <c r="C20" s="120" t="s">
        <v>3267</v>
      </c>
      <c r="D20" s="120" t="s">
        <v>3291</v>
      </c>
      <c r="E20" s="121">
        <v>995137</v>
      </c>
      <c r="F20" s="122">
        <v>307000</v>
      </c>
      <c r="G20" s="123">
        <v>45016</v>
      </c>
      <c r="H20" s="120" t="s">
        <v>3293</v>
      </c>
    </row>
    <row r="21" spans="1:8" ht="15">
      <c r="A21" s="120" t="s">
        <v>100</v>
      </c>
      <c r="B21" s="120" t="s">
        <v>3694</v>
      </c>
      <c r="C21" s="120" t="s">
        <v>3267</v>
      </c>
      <c r="D21" s="120" t="s">
        <v>3294</v>
      </c>
      <c r="E21" s="121">
        <v>995139</v>
      </c>
      <c r="F21" s="122">
        <v>508000</v>
      </c>
      <c r="G21" s="123">
        <v>45016</v>
      </c>
      <c r="H21" s="120" t="s">
        <v>3293</v>
      </c>
    </row>
    <row r="22" spans="1:8" ht="15">
      <c r="A22" s="120" t="s">
        <v>100</v>
      </c>
      <c r="B22" s="120" t="s">
        <v>3694</v>
      </c>
      <c r="C22" s="120" t="s">
        <v>3297</v>
      </c>
      <c r="D22" s="120" t="s">
        <v>3296</v>
      </c>
      <c r="E22" s="121">
        <v>993542</v>
      </c>
      <c r="F22" s="122">
        <v>30000</v>
      </c>
      <c r="G22" s="123">
        <v>44957</v>
      </c>
      <c r="H22" s="120" t="s">
        <v>3299</v>
      </c>
    </row>
    <row r="23" spans="1:8" ht="15">
      <c r="A23" s="120" t="s">
        <v>100</v>
      </c>
      <c r="B23" s="120" t="s">
        <v>3694</v>
      </c>
      <c r="C23" s="120" t="s">
        <v>3267</v>
      </c>
      <c r="D23" s="120" t="s">
        <v>3303</v>
      </c>
      <c r="E23" s="121">
        <v>995343</v>
      </c>
      <c r="F23" s="122">
        <v>1200000</v>
      </c>
      <c r="G23" s="123">
        <v>45023</v>
      </c>
      <c r="H23" s="120" t="s">
        <v>3305</v>
      </c>
    </row>
    <row r="24" spans="1:8" ht="15">
      <c r="A24" s="120" t="s">
        <v>100</v>
      </c>
      <c r="B24" s="120" t="s">
        <v>3694</v>
      </c>
      <c r="C24" s="120" t="s">
        <v>3306</v>
      </c>
      <c r="D24" s="120" t="s">
        <v>694</v>
      </c>
      <c r="E24" s="121">
        <v>993851</v>
      </c>
      <c r="F24" s="122">
        <v>3664000</v>
      </c>
      <c r="G24" s="123">
        <v>44970</v>
      </c>
      <c r="H24" s="120" t="s">
        <v>3290</v>
      </c>
    </row>
    <row r="25" spans="1:8" ht="15">
      <c r="A25" s="120" t="s">
        <v>100</v>
      </c>
      <c r="B25" s="120" t="s">
        <v>3694</v>
      </c>
      <c r="C25" s="120" t="s">
        <v>3297</v>
      </c>
      <c r="D25" s="120" t="s">
        <v>3307</v>
      </c>
      <c r="E25" s="121">
        <v>998271</v>
      </c>
      <c r="F25" s="122">
        <v>150000</v>
      </c>
      <c r="G25" s="123">
        <v>45113</v>
      </c>
      <c r="H25" s="120" t="s">
        <v>3309</v>
      </c>
    </row>
    <row r="26" spans="1:8" ht="15">
      <c r="A26" s="120" t="s">
        <v>100</v>
      </c>
      <c r="B26" s="120" t="s">
        <v>3694</v>
      </c>
      <c r="C26" s="120" t="s">
        <v>3267</v>
      </c>
      <c r="D26" s="120" t="s">
        <v>3310</v>
      </c>
      <c r="E26" s="121">
        <v>1002634</v>
      </c>
      <c r="F26" s="122">
        <v>70000</v>
      </c>
      <c r="G26" s="123">
        <v>45257</v>
      </c>
      <c r="H26" s="120" t="s">
        <v>3287</v>
      </c>
    </row>
    <row r="27" spans="1:8" ht="15">
      <c r="A27" s="120" t="s">
        <v>100</v>
      </c>
      <c r="B27" s="120" t="s">
        <v>3694</v>
      </c>
      <c r="C27" s="120" t="s">
        <v>3278</v>
      </c>
      <c r="D27" s="120" t="s">
        <v>3300</v>
      </c>
      <c r="E27" s="121">
        <v>994055</v>
      </c>
      <c r="F27" s="122">
        <v>50000</v>
      </c>
      <c r="G27" s="123">
        <v>44978</v>
      </c>
      <c r="H27" s="120" t="s">
        <v>3302</v>
      </c>
    </row>
    <row r="28" spans="1:8" ht="15">
      <c r="A28" s="120" t="s">
        <v>100</v>
      </c>
      <c r="B28" s="120" t="s">
        <v>3694</v>
      </c>
      <c r="C28" s="120" t="s">
        <v>3267</v>
      </c>
      <c r="D28" s="120" t="s">
        <v>3315</v>
      </c>
      <c r="E28" s="121">
        <v>1002760</v>
      </c>
      <c r="F28" s="122">
        <v>100000</v>
      </c>
      <c r="G28" s="123">
        <v>45260</v>
      </c>
      <c r="H28" s="120" t="s">
        <v>3317</v>
      </c>
    </row>
    <row r="29" spans="1:8" ht="15">
      <c r="A29" s="120" t="s">
        <v>100</v>
      </c>
      <c r="B29" s="120" t="s">
        <v>3694</v>
      </c>
      <c r="C29" s="120" t="s">
        <v>3278</v>
      </c>
      <c r="D29" s="120" t="s">
        <v>3312</v>
      </c>
      <c r="E29" s="121">
        <v>998637</v>
      </c>
      <c r="F29" s="122">
        <v>50000</v>
      </c>
      <c r="G29" s="123">
        <v>45124</v>
      </c>
      <c r="H29" s="120" t="s">
        <v>3314</v>
      </c>
    </row>
    <row r="30" spans="1:8" ht="15">
      <c r="A30" s="120" t="s">
        <v>60</v>
      </c>
      <c r="B30" s="120" t="s">
        <v>3695</v>
      </c>
      <c r="C30" s="120" t="s">
        <v>3267</v>
      </c>
      <c r="D30" s="120" t="s">
        <v>356</v>
      </c>
      <c r="E30" s="121">
        <v>993512</v>
      </c>
      <c r="F30" s="122">
        <v>379992</v>
      </c>
      <c r="G30" s="123">
        <v>44956</v>
      </c>
      <c r="H30" s="120" t="s">
        <v>3287</v>
      </c>
    </row>
    <row r="31" spans="1:8" ht="15">
      <c r="A31" s="120" t="s">
        <v>60</v>
      </c>
      <c r="B31" s="120" t="s">
        <v>3695</v>
      </c>
      <c r="C31" s="120" t="s">
        <v>3306</v>
      </c>
      <c r="D31" s="120" t="s">
        <v>3432</v>
      </c>
      <c r="E31" s="121">
        <v>995836</v>
      </c>
      <c r="F31" s="122">
        <v>994500</v>
      </c>
      <c r="G31" s="123">
        <v>45037</v>
      </c>
      <c r="H31" s="120" t="s">
        <v>3155</v>
      </c>
    </row>
    <row r="32" spans="1:8" ht="15">
      <c r="A32" s="120" t="s">
        <v>60</v>
      </c>
      <c r="B32" s="120" t="s">
        <v>3695</v>
      </c>
      <c r="C32" s="120" t="s">
        <v>3306</v>
      </c>
      <c r="D32" s="120" t="s">
        <v>3430</v>
      </c>
      <c r="E32" s="121">
        <v>995219</v>
      </c>
      <c r="F32" s="122">
        <v>1552000</v>
      </c>
      <c r="G32" s="123">
        <v>45019</v>
      </c>
      <c r="H32" s="120" t="s">
        <v>3155</v>
      </c>
    </row>
    <row r="33" spans="1:8" ht="15">
      <c r="A33" s="120" t="s">
        <v>60</v>
      </c>
      <c r="B33" s="120" t="s">
        <v>3695</v>
      </c>
      <c r="C33" s="120" t="s">
        <v>3278</v>
      </c>
      <c r="D33" s="120" t="s">
        <v>3428</v>
      </c>
      <c r="E33" s="121">
        <v>1001318</v>
      </c>
      <c r="F33" s="122">
        <v>100000</v>
      </c>
      <c r="G33" s="123">
        <v>45209</v>
      </c>
      <c r="H33" s="120" t="s">
        <v>3352</v>
      </c>
    </row>
    <row r="34" spans="1:8" ht="15">
      <c r="A34" s="120" t="s">
        <v>60</v>
      </c>
      <c r="B34" s="120" t="s">
        <v>3695</v>
      </c>
      <c r="C34" s="120" t="s">
        <v>3278</v>
      </c>
      <c r="D34" s="120" t="s">
        <v>3425</v>
      </c>
      <c r="E34" s="121">
        <v>1002973</v>
      </c>
      <c r="F34" s="122">
        <v>127000</v>
      </c>
      <c r="G34" s="123">
        <v>45266</v>
      </c>
      <c r="H34" s="120" t="s">
        <v>3427</v>
      </c>
    </row>
    <row r="35" spans="1:8" ht="45">
      <c r="A35" s="120" t="s">
        <v>60</v>
      </c>
      <c r="B35" s="120" t="s">
        <v>3695</v>
      </c>
      <c r="C35" s="120" t="s">
        <v>3306</v>
      </c>
      <c r="D35" s="120" t="s">
        <v>3423</v>
      </c>
      <c r="E35" s="121">
        <v>994982</v>
      </c>
      <c r="F35" s="122">
        <v>1333000</v>
      </c>
      <c r="G35" s="123">
        <v>45009</v>
      </c>
      <c r="H35" s="120" t="s">
        <v>3424</v>
      </c>
    </row>
    <row r="36" spans="1:8" ht="30">
      <c r="A36" s="120" t="s">
        <v>60</v>
      </c>
      <c r="B36" s="120" t="s">
        <v>3695</v>
      </c>
      <c r="C36" s="120" t="s">
        <v>3297</v>
      </c>
      <c r="D36" s="120" t="s">
        <v>3415</v>
      </c>
      <c r="E36" s="121">
        <v>993473</v>
      </c>
      <c r="F36" s="122">
        <v>50000</v>
      </c>
      <c r="G36" s="123">
        <v>44953</v>
      </c>
      <c r="H36" s="120" t="s">
        <v>3417</v>
      </c>
    </row>
    <row r="37" spans="1:8" ht="15">
      <c r="A37" s="120" t="s">
        <v>60</v>
      </c>
      <c r="B37" s="120" t="s">
        <v>3695</v>
      </c>
      <c r="C37" s="120" t="s">
        <v>3267</v>
      </c>
      <c r="D37" s="120" t="s">
        <v>3418</v>
      </c>
      <c r="E37" s="121">
        <v>994695</v>
      </c>
      <c r="F37" s="122">
        <v>260000</v>
      </c>
      <c r="G37" s="123">
        <v>45000</v>
      </c>
      <c r="H37" s="120" t="s">
        <v>3155</v>
      </c>
    </row>
    <row r="38" spans="1:8" ht="15">
      <c r="A38" s="120" t="s">
        <v>60</v>
      </c>
      <c r="B38" s="120" t="s">
        <v>3695</v>
      </c>
      <c r="C38" s="120" t="s">
        <v>248</v>
      </c>
      <c r="D38" s="120" t="s">
        <v>3434</v>
      </c>
      <c r="E38" s="121">
        <v>1002686</v>
      </c>
      <c r="F38" s="122">
        <v>1950000</v>
      </c>
      <c r="G38" s="123">
        <v>45258</v>
      </c>
      <c r="H38" s="120" t="s">
        <v>3436</v>
      </c>
    </row>
    <row r="39" spans="1:8" ht="15">
      <c r="A39" s="120" t="s">
        <v>60</v>
      </c>
      <c r="B39" s="120" t="s">
        <v>3695</v>
      </c>
      <c r="C39" s="120" t="s">
        <v>3267</v>
      </c>
      <c r="D39" s="120" t="s">
        <v>3451</v>
      </c>
      <c r="E39" s="121">
        <v>998386</v>
      </c>
      <c r="F39" s="122">
        <v>150000</v>
      </c>
      <c r="G39" s="123">
        <v>45118</v>
      </c>
      <c r="H39" s="120" t="s">
        <v>3453</v>
      </c>
    </row>
    <row r="40" spans="1:8" ht="15">
      <c r="A40" s="120" t="s">
        <v>60</v>
      </c>
      <c r="B40" s="120" t="s">
        <v>3695</v>
      </c>
      <c r="C40" s="120" t="s">
        <v>3278</v>
      </c>
      <c r="D40" s="120" t="s">
        <v>3413</v>
      </c>
      <c r="E40" s="121">
        <v>995295</v>
      </c>
      <c r="F40" s="122">
        <v>150000</v>
      </c>
      <c r="G40" s="123">
        <v>45022</v>
      </c>
      <c r="H40" s="120" t="s">
        <v>3336</v>
      </c>
    </row>
    <row r="41" spans="1:8" ht="15">
      <c r="A41" s="120" t="s">
        <v>60</v>
      </c>
      <c r="B41" s="120" t="s">
        <v>3695</v>
      </c>
      <c r="C41" s="120" t="s">
        <v>3267</v>
      </c>
      <c r="D41" s="120" t="s">
        <v>3420</v>
      </c>
      <c r="E41" s="121">
        <v>993515</v>
      </c>
      <c r="F41" s="122">
        <v>85000</v>
      </c>
      <c r="G41" s="123">
        <v>44956</v>
      </c>
      <c r="H41" s="120" t="s">
        <v>3422</v>
      </c>
    </row>
    <row r="42" spans="1:8" ht="15">
      <c r="A42" s="120" t="s">
        <v>60</v>
      </c>
      <c r="B42" s="120" t="s">
        <v>3695</v>
      </c>
      <c r="C42" s="120" t="s">
        <v>248</v>
      </c>
      <c r="D42" s="120" t="s">
        <v>3437</v>
      </c>
      <c r="E42" s="121">
        <v>999283</v>
      </c>
      <c r="F42" s="122">
        <v>450000</v>
      </c>
      <c r="G42" s="123">
        <v>45145</v>
      </c>
      <c r="H42" s="120" t="s">
        <v>3439</v>
      </c>
    </row>
    <row r="43" spans="1:8" ht="15">
      <c r="A43" s="120" t="s">
        <v>60</v>
      </c>
      <c r="B43" s="120" t="s">
        <v>3695</v>
      </c>
      <c r="C43" s="120" t="s">
        <v>3267</v>
      </c>
      <c r="D43" s="120" t="s">
        <v>3440</v>
      </c>
      <c r="E43" s="121">
        <v>994487</v>
      </c>
      <c r="F43" s="122">
        <v>75001</v>
      </c>
      <c r="G43" s="123">
        <v>44991</v>
      </c>
      <c r="H43" s="120" t="s">
        <v>3293</v>
      </c>
    </row>
    <row r="44" spans="1:8" ht="45">
      <c r="A44" s="120" t="s">
        <v>60</v>
      </c>
      <c r="B44" s="120" t="s">
        <v>3695</v>
      </c>
      <c r="C44" s="120" t="s">
        <v>3306</v>
      </c>
      <c r="D44" s="120" t="s">
        <v>3442</v>
      </c>
      <c r="E44" s="121">
        <v>998983</v>
      </c>
      <c r="F44" s="122">
        <v>4100000</v>
      </c>
      <c r="G44" s="123">
        <v>45135</v>
      </c>
      <c r="H44" s="120" t="s">
        <v>3443</v>
      </c>
    </row>
    <row r="45" spans="1:8" ht="15">
      <c r="A45" s="120" t="s">
        <v>60</v>
      </c>
      <c r="B45" s="120" t="s">
        <v>3695</v>
      </c>
      <c r="C45" s="120" t="s">
        <v>3306</v>
      </c>
      <c r="D45" s="120" t="s">
        <v>3444</v>
      </c>
      <c r="E45" s="121">
        <v>994493</v>
      </c>
      <c r="F45" s="122">
        <v>2925000</v>
      </c>
      <c r="G45" s="123">
        <v>44991</v>
      </c>
      <c r="H45" s="120" t="s">
        <v>3366</v>
      </c>
    </row>
    <row r="46" spans="1:8" ht="15">
      <c r="A46" s="120" t="s">
        <v>60</v>
      </c>
      <c r="B46" s="120" t="s">
        <v>3695</v>
      </c>
      <c r="C46" s="120" t="s">
        <v>3267</v>
      </c>
      <c r="D46" s="120" t="s">
        <v>3446</v>
      </c>
      <c r="E46" s="121">
        <v>994584</v>
      </c>
      <c r="F46" s="122">
        <v>10380000</v>
      </c>
      <c r="G46" s="123">
        <v>44994</v>
      </c>
      <c r="H46" s="120" t="s">
        <v>3448</v>
      </c>
    </row>
    <row r="47" spans="1:8" ht="15">
      <c r="A47" s="120" t="s">
        <v>60</v>
      </c>
      <c r="B47" s="120" t="s">
        <v>3695</v>
      </c>
      <c r="C47" s="120" t="s">
        <v>3267</v>
      </c>
      <c r="D47" s="120" t="s">
        <v>3449</v>
      </c>
      <c r="E47" s="121">
        <v>1002675</v>
      </c>
      <c r="F47" s="122">
        <v>150000</v>
      </c>
      <c r="G47" s="123">
        <v>45258</v>
      </c>
      <c r="H47" s="120" t="s">
        <v>3287</v>
      </c>
    </row>
    <row r="48" spans="1:8" ht="15">
      <c r="A48" s="120" t="s">
        <v>60</v>
      </c>
      <c r="B48" s="120" t="s">
        <v>3695</v>
      </c>
      <c r="C48" s="120" t="s">
        <v>3306</v>
      </c>
      <c r="D48" s="120" t="s">
        <v>3068</v>
      </c>
      <c r="E48" s="121">
        <v>1001909</v>
      </c>
      <c r="F48" s="122">
        <v>3055500</v>
      </c>
      <c r="G48" s="123">
        <v>45231</v>
      </c>
      <c r="H48" s="120" t="s">
        <v>3455</v>
      </c>
    </row>
    <row r="49" spans="1:8" ht="30">
      <c r="A49" s="120" t="s">
        <v>60</v>
      </c>
      <c r="B49" s="120" t="s">
        <v>3695</v>
      </c>
      <c r="C49" s="120" t="s">
        <v>3457</v>
      </c>
      <c r="D49" s="120" t="s">
        <v>3456</v>
      </c>
      <c r="E49" s="121">
        <v>996490</v>
      </c>
      <c r="F49" s="122">
        <v>525000</v>
      </c>
      <c r="G49" s="123">
        <v>45062</v>
      </c>
      <c r="H49" s="120" t="s">
        <v>3459</v>
      </c>
    </row>
    <row r="50" spans="1:8" ht="15">
      <c r="A50" s="120" t="s">
        <v>60</v>
      </c>
      <c r="B50" s="120" t="s">
        <v>3695</v>
      </c>
      <c r="C50" s="120" t="s">
        <v>3306</v>
      </c>
      <c r="D50" s="120" t="s">
        <v>3460</v>
      </c>
      <c r="E50" s="121">
        <v>999568</v>
      </c>
      <c r="F50" s="122">
        <v>3864000</v>
      </c>
      <c r="G50" s="123">
        <v>45154</v>
      </c>
      <c r="H50" s="120" t="s">
        <v>3366</v>
      </c>
    </row>
    <row r="51" spans="1:8" ht="15">
      <c r="A51" s="120" t="s">
        <v>60</v>
      </c>
      <c r="B51" s="120" t="s">
        <v>3695</v>
      </c>
      <c r="C51" s="120" t="s">
        <v>3278</v>
      </c>
      <c r="D51" s="120" t="s">
        <v>3411</v>
      </c>
      <c r="E51" s="121">
        <v>997860</v>
      </c>
      <c r="F51" s="122">
        <v>100000</v>
      </c>
      <c r="G51" s="123">
        <v>45100</v>
      </c>
      <c r="H51" s="120" t="s">
        <v>3336</v>
      </c>
    </row>
    <row r="52" spans="1:8" ht="15">
      <c r="A52" s="120" t="s">
        <v>60</v>
      </c>
      <c r="B52" s="120" t="s">
        <v>3695</v>
      </c>
      <c r="C52" s="120" t="s">
        <v>3278</v>
      </c>
      <c r="D52" s="120" t="s">
        <v>3395</v>
      </c>
      <c r="E52" s="121">
        <v>993261</v>
      </c>
      <c r="F52" s="122">
        <v>100000</v>
      </c>
      <c r="G52" s="123">
        <v>44945</v>
      </c>
      <c r="H52" s="120" t="s">
        <v>3352</v>
      </c>
    </row>
    <row r="53" spans="1:8" ht="15">
      <c r="A53" s="120" t="s">
        <v>60</v>
      </c>
      <c r="B53" s="120" t="s">
        <v>3695</v>
      </c>
      <c r="C53" s="120" t="s">
        <v>3306</v>
      </c>
      <c r="D53" s="120" t="s">
        <v>2509</v>
      </c>
      <c r="E53" s="121">
        <v>999115</v>
      </c>
      <c r="F53" s="122">
        <v>3120750</v>
      </c>
      <c r="G53" s="123">
        <v>45140</v>
      </c>
      <c r="H53" s="120" t="s">
        <v>3397</v>
      </c>
    </row>
    <row r="54" spans="1:8" ht="15">
      <c r="A54" s="120" t="s">
        <v>60</v>
      </c>
      <c r="B54" s="120" t="s">
        <v>3695</v>
      </c>
      <c r="C54" s="120" t="s">
        <v>3267</v>
      </c>
      <c r="D54" s="120" t="s">
        <v>3361</v>
      </c>
      <c r="E54" s="121">
        <v>1000064</v>
      </c>
      <c r="F54" s="122">
        <v>172000</v>
      </c>
      <c r="G54" s="123">
        <v>45169</v>
      </c>
      <c r="H54" s="120" t="s">
        <v>3293</v>
      </c>
    </row>
    <row r="55" spans="1:8" ht="15">
      <c r="A55" s="120" t="s">
        <v>60</v>
      </c>
      <c r="B55" s="120" t="s">
        <v>3695</v>
      </c>
      <c r="C55" s="120" t="s">
        <v>3267</v>
      </c>
      <c r="D55" s="120" t="s">
        <v>3355</v>
      </c>
      <c r="E55" s="121">
        <v>998134</v>
      </c>
      <c r="F55" s="122">
        <v>320000</v>
      </c>
      <c r="G55" s="123">
        <v>45107</v>
      </c>
      <c r="H55" s="120" t="s">
        <v>3293</v>
      </c>
    </row>
    <row r="56" spans="1:8" ht="15">
      <c r="A56" s="120" t="s">
        <v>60</v>
      </c>
      <c r="B56" s="120" t="s">
        <v>3695</v>
      </c>
      <c r="C56" s="120" t="s">
        <v>3267</v>
      </c>
      <c r="D56" s="120" t="s">
        <v>3398</v>
      </c>
      <c r="E56" s="121">
        <v>994330</v>
      </c>
      <c r="F56" s="122">
        <v>370000</v>
      </c>
      <c r="G56" s="123">
        <v>44984</v>
      </c>
      <c r="H56" s="120" t="s">
        <v>3400</v>
      </c>
    </row>
    <row r="57" spans="1:8" ht="15">
      <c r="A57" s="120" t="s">
        <v>60</v>
      </c>
      <c r="B57" s="120" t="s">
        <v>3695</v>
      </c>
      <c r="C57" s="120" t="s">
        <v>3267</v>
      </c>
      <c r="D57" s="120" t="s">
        <v>1462</v>
      </c>
      <c r="E57" s="121">
        <v>996032</v>
      </c>
      <c r="F57" s="122">
        <v>507500</v>
      </c>
      <c r="G57" s="123">
        <v>45044</v>
      </c>
      <c r="H57" s="120" t="s">
        <v>3360</v>
      </c>
    </row>
    <row r="58" spans="1:8" ht="15">
      <c r="A58" s="120" t="s">
        <v>60</v>
      </c>
      <c r="B58" s="120" t="s">
        <v>3695</v>
      </c>
      <c r="C58" s="120" t="s">
        <v>3267</v>
      </c>
      <c r="D58" s="120" t="s">
        <v>3408</v>
      </c>
      <c r="E58" s="121">
        <v>1002289</v>
      </c>
      <c r="F58" s="122">
        <v>2035000</v>
      </c>
      <c r="G58" s="123">
        <v>45243</v>
      </c>
      <c r="H58" s="120" t="s">
        <v>3410</v>
      </c>
    </row>
    <row r="59" spans="1:8" ht="15">
      <c r="A59" s="120" t="s">
        <v>60</v>
      </c>
      <c r="B59" s="120" t="s">
        <v>3695</v>
      </c>
      <c r="C59" s="120" t="s">
        <v>3267</v>
      </c>
      <c r="D59" s="120" t="s">
        <v>1518</v>
      </c>
      <c r="E59" s="121">
        <v>996317</v>
      </c>
      <c r="F59" s="122">
        <v>200000</v>
      </c>
      <c r="G59" s="123">
        <v>45056</v>
      </c>
      <c r="H59" s="120" t="s">
        <v>3363</v>
      </c>
    </row>
    <row r="60" spans="1:8" ht="15">
      <c r="A60" s="120" t="s">
        <v>60</v>
      </c>
      <c r="B60" s="120" t="s">
        <v>3695</v>
      </c>
      <c r="C60" s="120" t="s">
        <v>3267</v>
      </c>
      <c r="D60" s="120" t="s">
        <v>3364</v>
      </c>
      <c r="E60" s="121">
        <v>996391</v>
      </c>
      <c r="F60" s="122">
        <v>4928945</v>
      </c>
      <c r="G60" s="123">
        <v>45058</v>
      </c>
      <c r="H60" s="120" t="s">
        <v>3366</v>
      </c>
    </row>
    <row r="61" spans="1:8" ht="15">
      <c r="A61" s="120" t="s">
        <v>60</v>
      </c>
      <c r="B61" s="120" t="s">
        <v>3695</v>
      </c>
      <c r="C61" s="120" t="s">
        <v>3368</v>
      </c>
      <c r="D61" s="120" t="s">
        <v>3367</v>
      </c>
      <c r="E61" s="121">
        <v>994439</v>
      </c>
      <c r="F61" s="122">
        <v>325000</v>
      </c>
      <c r="G61" s="123">
        <v>44988</v>
      </c>
      <c r="H61" s="120" t="s">
        <v>3370</v>
      </c>
    </row>
    <row r="62" spans="1:8" ht="15">
      <c r="A62" s="120" t="s">
        <v>60</v>
      </c>
      <c r="B62" s="120" t="s">
        <v>3695</v>
      </c>
      <c r="C62" s="120" t="s">
        <v>3267</v>
      </c>
      <c r="D62" s="120" t="s">
        <v>3371</v>
      </c>
      <c r="E62" s="121">
        <v>993466</v>
      </c>
      <c r="F62" s="122">
        <v>436000</v>
      </c>
      <c r="G62" s="123">
        <v>44953</v>
      </c>
      <c r="H62" s="120" t="s">
        <v>3373</v>
      </c>
    </row>
    <row r="63" spans="1:8" ht="15">
      <c r="A63" s="120" t="s">
        <v>60</v>
      </c>
      <c r="B63" s="120" t="s">
        <v>3695</v>
      </c>
      <c r="C63" s="120" t="s">
        <v>3297</v>
      </c>
      <c r="D63" s="120" t="s">
        <v>3374</v>
      </c>
      <c r="E63" s="121">
        <v>1000406</v>
      </c>
      <c r="F63" s="122">
        <v>467280</v>
      </c>
      <c r="G63" s="123">
        <v>45181</v>
      </c>
      <c r="H63" s="120" t="s">
        <v>3376</v>
      </c>
    </row>
    <row r="64" spans="1:8" ht="15">
      <c r="A64" s="120" t="s">
        <v>60</v>
      </c>
      <c r="B64" s="120" t="s">
        <v>3695</v>
      </c>
      <c r="C64" s="120" t="s">
        <v>3267</v>
      </c>
      <c r="D64" s="120" t="s">
        <v>3377</v>
      </c>
      <c r="E64" s="121">
        <v>998261</v>
      </c>
      <c r="F64" s="122">
        <v>197250</v>
      </c>
      <c r="G64" s="123">
        <v>45113</v>
      </c>
      <c r="H64" s="120" t="s">
        <v>3379</v>
      </c>
    </row>
    <row r="65" spans="1:8" ht="15">
      <c r="A65" s="120" t="s">
        <v>60</v>
      </c>
      <c r="B65" s="120" t="s">
        <v>3695</v>
      </c>
      <c r="C65" s="120" t="s">
        <v>3267</v>
      </c>
      <c r="D65" s="120" t="s">
        <v>3380</v>
      </c>
      <c r="E65" s="121">
        <v>994458</v>
      </c>
      <c r="F65" s="122">
        <v>2200000</v>
      </c>
      <c r="G65" s="123">
        <v>44988</v>
      </c>
      <c r="H65" s="120" t="s">
        <v>3382</v>
      </c>
    </row>
    <row r="66" spans="1:8" ht="15">
      <c r="A66" s="120" t="s">
        <v>60</v>
      </c>
      <c r="B66" s="120" t="s">
        <v>3695</v>
      </c>
      <c r="C66" s="120" t="s">
        <v>3267</v>
      </c>
      <c r="D66" s="120" t="s">
        <v>3401</v>
      </c>
      <c r="E66" s="121">
        <v>1001737</v>
      </c>
      <c r="F66" s="122">
        <v>1720000</v>
      </c>
      <c r="G66" s="123">
        <v>45224</v>
      </c>
      <c r="H66" s="120" t="s">
        <v>3382</v>
      </c>
    </row>
    <row r="67" spans="1:8" ht="15">
      <c r="A67" s="120" t="s">
        <v>60</v>
      </c>
      <c r="B67" s="120" t="s">
        <v>3695</v>
      </c>
      <c r="C67" s="120" t="s">
        <v>3267</v>
      </c>
      <c r="D67" s="120" t="s">
        <v>3357</v>
      </c>
      <c r="E67" s="121">
        <v>999653</v>
      </c>
      <c r="F67" s="122">
        <v>100000</v>
      </c>
      <c r="G67" s="123">
        <v>45156</v>
      </c>
      <c r="H67" s="120" t="s">
        <v>3359</v>
      </c>
    </row>
    <row r="68" spans="1:8" ht="30">
      <c r="A68" s="120" t="s">
        <v>60</v>
      </c>
      <c r="B68" s="120" t="s">
        <v>3695</v>
      </c>
      <c r="C68" s="120" t="s">
        <v>3297</v>
      </c>
      <c r="D68" s="120" t="s">
        <v>3374</v>
      </c>
      <c r="E68" s="121">
        <v>1000407</v>
      </c>
      <c r="F68" s="122">
        <v>141360</v>
      </c>
      <c r="G68" s="123">
        <v>45181</v>
      </c>
      <c r="H68" s="120" t="s">
        <v>3383</v>
      </c>
    </row>
    <row r="69" spans="1:8" ht="75">
      <c r="A69" s="120" t="s">
        <v>60</v>
      </c>
      <c r="B69" s="120" t="s">
        <v>3695</v>
      </c>
      <c r="C69" s="120" t="s">
        <v>3297</v>
      </c>
      <c r="D69" s="120" t="s">
        <v>3406</v>
      </c>
      <c r="E69" s="121">
        <v>996788</v>
      </c>
      <c r="F69" s="122">
        <v>844000</v>
      </c>
      <c r="G69" s="123">
        <v>45071</v>
      </c>
      <c r="H69" s="120" t="s">
        <v>3407</v>
      </c>
    </row>
    <row r="70" spans="1:8" ht="45">
      <c r="A70" s="120" t="s">
        <v>60</v>
      </c>
      <c r="B70" s="120" t="s">
        <v>3695</v>
      </c>
      <c r="C70" s="120" t="s">
        <v>3267</v>
      </c>
      <c r="D70" s="120" t="s">
        <v>3403</v>
      </c>
      <c r="E70" s="121">
        <v>996713</v>
      </c>
      <c r="F70" s="122">
        <v>500000</v>
      </c>
      <c r="G70" s="123">
        <v>45069</v>
      </c>
      <c r="H70" s="120" t="s">
        <v>3405</v>
      </c>
    </row>
    <row r="71" spans="1:8" ht="15">
      <c r="A71" s="120" t="s">
        <v>60</v>
      </c>
      <c r="B71" s="120" t="s">
        <v>3695</v>
      </c>
      <c r="C71" s="120" t="s">
        <v>3306</v>
      </c>
      <c r="D71" s="120" t="s">
        <v>3033</v>
      </c>
      <c r="E71" s="121">
        <v>1001694</v>
      </c>
      <c r="F71" s="122">
        <v>1661250</v>
      </c>
      <c r="G71" s="123">
        <v>45223</v>
      </c>
      <c r="H71" s="120" t="s">
        <v>3397</v>
      </c>
    </row>
    <row r="72" spans="1:8" ht="30">
      <c r="A72" s="120" t="s">
        <v>60</v>
      </c>
      <c r="B72" s="120" t="s">
        <v>3695</v>
      </c>
      <c r="C72" s="120" t="s">
        <v>3267</v>
      </c>
      <c r="D72" s="120" t="s">
        <v>3392</v>
      </c>
      <c r="E72" s="121">
        <v>994422</v>
      </c>
      <c r="F72" s="122">
        <v>440000</v>
      </c>
      <c r="G72" s="123">
        <v>44987</v>
      </c>
      <c r="H72" s="120" t="s">
        <v>3394</v>
      </c>
    </row>
    <row r="73" spans="1:8" ht="15">
      <c r="A73" s="120" t="s">
        <v>60</v>
      </c>
      <c r="B73" s="120" t="s">
        <v>3695</v>
      </c>
      <c r="C73" s="120" t="s">
        <v>3306</v>
      </c>
      <c r="D73" s="120" t="s">
        <v>1612</v>
      </c>
      <c r="E73" s="121">
        <v>1002556</v>
      </c>
      <c r="F73" s="122">
        <v>1638377</v>
      </c>
      <c r="G73" s="123">
        <v>45251</v>
      </c>
      <c r="H73" s="120" t="s">
        <v>3359</v>
      </c>
    </row>
    <row r="74" spans="1:8" ht="15">
      <c r="A74" s="120" t="s">
        <v>60</v>
      </c>
      <c r="B74" s="120" t="s">
        <v>3695</v>
      </c>
      <c r="C74" s="120" t="s">
        <v>3278</v>
      </c>
      <c r="D74" s="120" t="s">
        <v>3390</v>
      </c>
      <c r="E74" s="121">
        <v>997944</v>
      </c>
      <c r="F74" s="122">
        <v>270000</v>
      </c>
      <c r="G74" s="123">
        <v>45103</v>
      </c>
      <c r="H74" s="120" t="s">
        <v>3352</v>
      </c>
    </row>
    <row r="75" spans="1:8" ht="45">
      <c r="A75" s="120" t="s">
        <v>60</v>
      </c>
      <c r="B75" s="120" t="s">
        <v>3695</v>
      </c>
      <c r="C75" s="120" t="s">
        <v>3282</v>
      </c>
      <c r="D75" s="120" t="s">
        <v>3387</v>
      </c>
      <c r="E75" s="121">
        <v>1000451</v>
      </c>
      <c r="F75" s="122">
        <v>1125000</v>
      </c>
      <c r="G75" s="123">
        <v>45182</v>
      </c>
      <c r="H75" s="120" t="s">
        <v>3389</v>
      </c>
    </row>
    <row r="76" spans="1:8" ht="15">
      <c r="A76" s="120" t="s">
        <v>60</v>
      </c>
      <c r="B76" s="120" t="s">
        <v>3695</v>
      </c>
      <c r="C76" s="120" t="s">
        <v>248</v>
      </c>
      <c r="D76" s="120" t="s">
        <v>3384</v>
      </c>
      <c r="E76" s="121">
        <v>995825</v>
      </c>
      <c r="F76" s="122">
        <v>6300000</v>
      </c>
      <c r="G76" s="123">
        <v>45037</v>
      </c>
      <c r="H76" s="120" t="s">
        <v>3386</v>
      </c>
    </row>
    <row r="77" spans="1:8" ht="45">
      <c r="A77" s="120" t="s">
        <v>142</v>
      </c>
      <c r="B77" s="120" t="s">
        <v>3696</v>
      </c>
      <c r="C77" s="120" t="s">
        <v>3267</v>
      </c>
      <c r="D77" s="120" t="s">
        <v>2203</v>
      </c>
      <c r="E77" s="121">
        <v>1000014</v>
      </c>
      <c r="F77" s="122">
        <v>458500</v>
      </c>
      <c r="G77" s="123">
        <v>45168</v>
      </c>
      <c r="H77" s="120" t="s">
        <v>3268</v>
      </c>
    </row>
    <row r="78" spans="1:8" ht="15">
      <c r="A78" s="120" t="s">
        <v>233</v>
      </c>
      <c r="B78" s="120" t="s">
        <v>3697</v>
      </c>
      <c r="C78" s="120" t="s">
        <v>3267</v>
      </c>
      <c r="D78" s="120" t="s">
        <v>3466</v>
      </c>
      <c r="E78" s="121">
        <v>1001742</v>
      </c>
      <c r="F78" s="122">
        <v>250000</v>
      </c>
      <c r="G78" s="123">
        <v>45224</v>
      </c>
      <c r="H78" s="120" t="s">
        <v>3287</v>
      </c>
    </row>
    <row r="79" spans="1:8" ht="15">
      <c r="A79" s="120" t="s">
        <v>233</v>
      </c>
      <c r="B79" s="120" t="s">
        <v>3697</v>
      </c>
      <c r="C79" s="120" t="s">
        <v>248</v>
      </c>
      <c r="D79" s="120" t="s">
        <v>3474</v>
      </c>
      <c r="E79" s="121">
        <v>993524</v>
      </c>
      <c r="F79" s="122">
        <v>214000</v>
      </c>
      <c r="G79" s="123">
        <v>44956</v>
      </c>
      <c r="H79" s="120" t="s">
        <v>3476</v>
      </c>
    </row>
    <row r="80" spans="1:8" ht="15">
      <c r="A80" s="120" t="s">
        <v>233</v>
      </c>
      <c r="B80" s="120" t="s">
        <v>3697</v>
      </c>
      <c r="C80" s="120" t="s">
        <v>3267</v>
      </c>
      <c r="D80" s="120" t="s">
        <v>1424</v>
      </c>
      <c r="E80" s="121">
        <v>1001587</v>
      </c>
      <c r="F80" s="122">
        <v>6450000</v>
      </c>
      <c r="G80" s="123">
        <v>45218</v>
      </c>
      <c r="H80" s="120" t="s">
        <v>3485</v>
      </c>
    </row>
    <row r="81" spans="1:8" ht="15">
      <c r="A81" s="120" t="s">
        <v>233</v>
      </c>
      <c r="B81" s="120" t="s">
        <v>3697</v>
      </c>
      <c r="C81" s="120" t="s">
        <v>3306</v>
      </c>
      <c r="D81" s="120" t="s">
        <v>3483</v>
      </c>
      <c r="E81" s="121">
        <v>997814</v>
      </c>
      <c r="F81" s="122">
        <v>4431450</v>
      </c>
      <c r="G81" s="123">
        <v>45099</v>
      </c>
      <c r="H81" s="120" t="s">
        <v>3366</v>
      </c>
    </row>
    <row r="82" spans="1:8" ht="15">
      <c r="A82" s="120" t="s">
        <v>233</v>
      </c>
      <c r="B82" s="120" t="s">
        <v>3697</v>
      </c>
      <c r="C82" s="120" t="s">
        <v>3267</v>
      </c>
      <c r="D82" s="120" t="s">
        <v>3480</v>
      </c>
      <c r="E82" s="121">
        <v>997635</v>
      </c>
      <c r="F82" s="122">
        <v>1328000</v>
      </c>
      <c r="G82" s="123">
        <v>45093</v>
      </c>
      <c r="H82" s="120" t="s">
        <v>3482</v>
      </c>
    </row>
    <row r="83" spans="1:8" ht="15">
      <c r="A83" s="120" t="s">
        <v>233</v>
      </c>
      <c r="B83" s="120" t="s">
        <v>3697</v>
      </c>
      <c r="C83" s="120" t="s">
        <v>3267</v>
      </c>
      <c r="D83" s="120" t="s">
        <v>3477</v>
      </c>
      <c r="E83" s="121">
        <v>997368</v>
      </c>
      <c r="F83" s="122">
        <v>250000</v>
      </c>
      <c r="G83" s="123">
        <v>45089</v>
      </c>
      <c r="H83" s="120" t="s">
        <v>3479</v>
      </c>
    </row>
    <row r="84" spans="1:8" ht="15">
      <c r="A84" s="120" t="s">
        <v>233</v>
      </c>
      <c r="B84" s="120" t="s">
        <v>3697</v>
      </c>
      <c r="C84" s="120" t="s">
        <v>248</v>
      </c>
      <c r="D84" s="120" t="s">
        <v>3486</v>
      </c>
      <c r="E84" s="121">
        <v>1003027</v>
      </c>
      <c r="F84" s="122">
        <v>675000</v>
      </c>
      <c r="G84" s="123">
        <v>45268</v>
      </c>
      <c r="H84" s="120" t="s">
        <v>3352</v>
      </c>
    </row>
    <row r="85" spans="1:8" ht="15">
      <c r="A85" s="120" t="s">
        <v>233</v>
      </c>
      <c r="B85" s="120" t="s">
        <v>3697</v>
      </c>
      <c r="C85" s="120" t="s">
        <v>3306</v>
      </c>
      <c r="D85" s="120" t="s">
        <v>3463</v>
      </c>
      <c r="E85" s="121">
        <v>993553</v>
      </c>
      <c r="F85" s="122">
        <v>2600000</v>
      </c>
      <c r="G85" s="123">
        <v>44957</v>
      </c>
      <c r="H85" s="120" t="s">
        <v>3465</v>
      </c>
    </row>
    <row r="86" spans="1:8" ht="15">
      <c r="A86" s="120" t="s">
        <v>233</v>
      </c>
      <c r="B86" s="120" t="s">
        <v>3697</v>
      </c>
      <c r="C86" s="120" t="s">
        <v>3267</v>
      </c>
      <c r="D86" s="120" t="s">
        <v>3472</v>
      </c>
      <c r="E86" s="121">
        <v>996690</v>
      </c>
      <c r="F86" s="122">
        <v>220000</v>
      </c>
      <c r="G86" s="123">
        <v>45068</v>
      </c>
      <c r="H86" s="120" t="s">
        <v>3382</v>
      </c>
    </row>
    <row r="87" spans="1:8" ht="15">
      <c r="A87" s="120" t="s">
        <v>233</v>
      </c>
      <c r="B87" s="120" t="s">
        <v>3697</v>
      </c>
      <c r="C87" s="120" t="s">
        <v>3297</v>
      </c>
      <c r="D87" s="120" t="s">
        <v>3468</v>
      </c>
      <c r="E87" s="121">
        <v>993555</v>
      </c>
      <c r="F87" s="122">
        <v>150000</v>
      </c>
      <c r="G87" s="123">
        <v>44957</v>
      </c>
      <c r="H87" s="120" t="s">
        <v>3470</v>
      </c>
    </row>
    <row r="88" spans="1:8" ht="15">
      <c r="A88" s="120" t="s">
        <v>233</v>
      </c>
      <c r="B88" s="120" t="s">
        <v>3697</v>
      </c>
      <c r="C88" s="120" t="s">
        <v>3278</v>
      </c>
      <c r="D88" s="120" t="s">
        <v>3463</v>
      </c>
      <c r="E88" s="121">
        <v>993554</v>
      </c>
      <c r="F88" s="122">
        <v>500000</v>
      </c>
      <c r="G88" s="123">
        <v>44957</v>
      </c>
      <c r="H88" s="120" t="s">
        <v>3465</v>
      </c>
    </row>
    <row r="89" spans="1:8" ht="15">
      <c r="A89" s="120" t="s">
        <v>233</v>
      </c>
      <c r="B89" s="120" t="s">
        <v>3697</v>
      </c>
      <c r="C89" s="120" t="s">
        <v>3267</v>
      </c>
      <c r="D89" s="120" t="s">
        <v>704</v>
      </c>
      <c r="E89" s="121">
        <v>994023</v>
      </c>
      <c r="F89" s="122">
        <v>1500000</v>
      </c>
      <c r="G89" s="123">
        <v>44974</v>
      </c>
      <c r="H89" s="120" t="s">
        <v>3462</v>
      </c>
    </row>
    <row r="90" spans="1:8" ht="45">
      <c r="A90" s="120" t="s">
        <v>233</v>
      </c>
      <c r="B90" s="120" t="s">
        <v>3697</v>
      </c>
      <c r="C90" s="120" t="s">
        <v>3297</v>
      </c>
      <c r="D90" s="120" t="s">
        <v>905</v>
      </c>
      <c r="E90" s="121">
        <v>994736</v>
      </c>
      <c r="F90" s="122">
        <v>1420000</v>
      </c>
      <c r="G90" s="123">
        <v>45001</v>
      </c>
      <c r="H90" s="120" t="s">
        <v>3471</v>
      </c>
    </row>
    <row r="91" spans="1:8" ht="15">
      <c r="A91" s="120" t="s">
        <v>74</v>
      </c>
      <c r="B91" s="120" t="s">
        <v>3698</v>
      </c>
      <c r="C91" s="120" t="s">
        <v>3297</v>
      </c>
      <c r="D91" s="120" t="s">
        <v>3497</v>
      </c>
      <c r="E91" s="121">
        <v>995703</v>
      </c>
      <c r="F91" s="122">
        <v>161280</v>
      </c>
      <c r="G91" s="123">
        <v>45034</v>
      </c>
      <c r="H91" s="120" t="s">
        <v>3499</v>
      </c>
    </row>
    <row r="92" spans="1:8" ht="15">
      <c r="A92" s="120" t="s">
        <v>74</v>
      </c>
      <c r="B92" s="120" t="s">
        <v>3698</v>
      </c>
      <c r="C92" s="120" t="s">
        <v>3278</v>
      </c>
      <c r="D92" s="120" t="s">
        <v>3488</v>
      </c>
      <c r="E92" s="121">
        <v>1001403</v>
      </c>
      <c r="F92" s="122">
        <v>519000</v>
      </c>
      <c r="G92" s="123">
        <v>45211</v>
      </c>
      <c r="H92" s="120" t="s">
        <v>3490</v>
      </c>
    </row>
    <row r="93" spans="1:8" ht="15">
      <c r="A93" s="120" t="s">
        <v>74</v>
      </c>
      <c r="B93" s="120" t="s">
        <v>3698</v>
      </c>
      <c r="C93" s="120" t="s">
        <v>3267</v>
      </c>
      <c r="D93" s="120" t="s">
        <v>3491</v>
      </c>
      <c r="E93" s="121">
        <v>993514</v>
      </c>
      <c r="F93" s="122">
        <v>543000</v>
      </c>
      <c r="G93" s="123">
        <v>44956</v>
      </c>
      <c r="H93" s="120" t="s">
        <v>3382</v>
      </c>
    </row>
    <row r="94" spans="1:8" ht="30">
      <c r="A94" s="120" t="s">
        <v>74</v>
      </c>
      <c r="B94" s="120" t="s">
        <v>3698</v>
      </c>
      <c r="C94" s="120" t="s">
        <v>3282</v>
      </c>
      <c r="D94" s="120" t="s">
        <v>3493</v>
      </c>
      <c r="E94" s="121">
        <v>994661</v>
      </c>
      <c r="F94" s="122">
        <v>697500</v>
      </c>
      <c r="G94" s="123">
        <v>44999</v>
      </c>
      <c r="H94" s="120" t="s">
        <v>3459</v>
      </c>
    </row>
    <row r="95" spans="1:8" ht="30">
      <c r="A95" s="120" t="s">
        <v>74</v>
      </c>
      <c r="B95" s="120" t="s">
        <v>3698</v>
      </c>
      <c r="C95" s="120" t="s">
        <v>3297</v>
      </c>
      <c r="D95" s="120" t="s">
        <v>3500</v>
      </c>
      <c r="E95" s="121">
        <v>995153</v>
      </c>
      <c r="F95" s="122">
        <v>150000</v>
      </c>
      <c r="G95" s="123">
        <v>45016</v>
      </c>
      <c r="H95" s="120" t="s">
        <v>3502</v>
      </c>
    </row>
    <row r="96" spans="1:8" ht="15">
      <c r="A96" s="120" t="s">
        <v>74</v>
      </c>
      <c r="B96" s="120" t="s">
        <v>3698</v>
      </c>
      <c r="C96" s="120" t="s">
        <v>3297</v>
      </c>
      <c r="D96" s="120" t="s">
        <v>3566</v>
      </c>
      <c r="E96" s="121">
        <v>1000059</v>
      </c>
      <c r="F96" s="122">
        <v>105000</v>
      </c>
      <c r="G96" s="123">
        <v>45169</v>
      </c>
      <c r="H96" s="120" t="s">
        <v>3580</v>
      </c>
    </row>
    <row r="97" spans="1:8" ht="30">
      <c r="A97" s="120" t="s">
        <v>74</v>
      </c>
      <c r="B97" s="120" t="s">
        <v>3698</v>
      </c>
      <c r="C97" s="120" t="s">
        <v>3297</v>
      </c>
      <c r="D97" s="120" t="s">
        <v>3553</v>
      </c>
      <c r="E97" s="121">
        <v>998249</v>
      </c>
      <c r="F97" s="122">
        <v>500000</v>
      </c>
      <c r="G97" s="123">
        <v>45112</v>
      </c>
      <c r="H97" s="120" t="s">
        <v>3555</v>
      </c>
    </row>
    <row r="98" spans="1:8" ht="15">
      <c r="A98" s="120" t="s">
        <v>74</v>
      </c>
      <c r="B98" s="120" t="s">
        <v>3698</v>
      </c>
      <c r="C98" s="120" t="s">
        <v>3267</v>
      </c>
      <c r="D98" s="120" t="s">
        <v>3556</v>
      </c>
      <c r="E98" s="121">
        <v>998230</v>
      </c>
      <c r="F98" s="122">
        <v>50000</v>
      </c>
      <c r="G98" s="123">
        <v>45112</v>
      </c>
      <c r="H98" s="120" t="s">
        <v>3541</v>
      </c>
    </row>
    <row r="99" spans="1:8" ht="15">
      <c r="A99" s="120" t="s">
        <v>74</v>
      </c>
      <c r="B99" s="120" t="s">
        <v>3698</v>
      </c>
      <c r="C99" s="120" t="s">
        <v>3267</v>
      </c>
      <c r="D99" s="120" t="s">
        <v>966</v>
      </c>
      <c r="E99" s="121">
        <v>1003295</v>
      </c>
      <c r="F99" s="122">
        <v>567005</v>
      </c>
      <c r="G99" s="123">
        <v>45280</v>
      </c>
      <c r="H99" s="120" t="s">
        <v>3287</v>
      </c>
    </row>
    <row r="100" spans="1:8" ht="15">
      <c r="A100" s="120" t="s">
        <v>74</v>
      </c>
      <c r="B100" s="120" t="s">
        <v>3698</v>
      </c>
      <c r="C100" s="120" t="s">
        <v>3267</v>
      </c>
      <c r="D100" s="120" t="s">
        <v>3559</v>
      </c>
      <c r="E100" s="121">
        <v>1000691</v>
      </c>
      <c r="F100" s="122">
        <v>88600</v>
      </c>
      <c r="G100" s="123">
        <v>45191</v>
      </c>
      <c r="H100" s="120" t="s">
        <v>3290</v>
      </c>
    </row>
    <row r="101" spans="1:8" ht="30">
      <c r="A101" s="120" t="s">
        <v>74</v>
      </c>
      <c r="B101" s="120" t="s">
        <v>3698</v>
      </c>
      <c r="C101" s="120" t="s">
        <v>3267</v>
      </c>
      <c r="D101" s="120" t="s">
        <v>3561</v>
      </c>
      <c r="E101" s="121">
        <v>999935</v>
      </c>
      <c r="F101" s="122">
        <v>460000</v>
      </c>
      <c r="G101" s="123">
        <v>45166</v>
      </c>
      <c r="H101" s="120" t="s">
        <v>3459</v>
      </c>
    </row>
    <row r="102" spans="1:8" ht="30">
      <c r="A102" s="120" t="s">
        <v>74</v>
      </c>
      <c r="B102" s="120" t="s">
        <v>3698</v>
      </c>
      <c r="C102" s="120" t="s">
        <v>3278</v>
      </c>
      <c r="D102" s="120" t="s">
        <v>3563</v>
      </c>
      <c r="E102" s="121">
        <v>1000602</v>
      </c>
      <c r="F102" s="122">
        <v>50000</v>
      </c>
      <c r="G102" s="123">
        <v>45189</v>
      </c>
      <c r="H102" s="120" t="s">
        <v>3565</v>
      </c>
    </row>
    <row r="103" spans="1:8" ht="15">
      <c r="A103" s="120" t="s">
        <v>74</v>
      </c>
      <c r="B103" s="120" t="s">
        <v>3698</v>
      </c>
      <c r="C103" s="120" t="s">
        <v>3297</v>
      </c>
      <c r="D103" s="120" t="s">
        <v>3566</v>
      </c>
      <c r="E103" s="121">
        <v>997593</v>
      </c>
      <c r="F103" s="122">
        <v>65000</v>
      </c>
      <c r="G103" s="123">
        <v>45092</v>
      </c>
      <c r="H103" s="120" t="s">
        <v>3568</v>
      </c>
    </row>
    <row r="104" spans="1:8" ht="15">
      <c r="A104" s="120" t="s">
        <v>74</v>
      </c>
      <c r="B104" s="120" t="s">
        <v>3698</v>
      </c>
      <c r="C104" s="120" t="s">
        <v>3306</v>
      </c>
      <c r="D104" s="120" t="s">
        <v>3569</v>
      </c>
      <c r="E104" s="121">
        <v>997580</v>
      </c>
      <c r="F104" s="122">
        <v>1281000</v>
      </c>
      <c r="G104" s="123">
        <v>45092</v>
      </c>
      <c r="H104" s="120" t="s">
        <v>3336</v>
      </c>
    </row>
    <row r="105" spans="1:8" ht="15">
      <c r="A105" s="120" t="s">
        <v>74</v>
      </c>
      <c r="B105" s="120" t="s">
        <v>3698</v>
      </c>
      <c r="C105" s="120" t="s">
        <v>3306</v>
      </c>
      <c r="D105" s="120" t="s">
        <v>3571</v>
      </c>
      <c r="E105" s="121">
        <v>997513</v>
      </c>
      <c r="F105" s="122">
        <v>1192000</v>
      </c>
      <c r="G105" s="123">
        <v>45091</v>
      </c>
      <c r="H105" s="120" t="s">
        <v>3366</v>
      </c>
    </row>
    <row r="106" spans="1:8" ht="30">
      <c r="A106" s="120" t="s">
        <v>74</v>
      </c>
      <c r="B106" s="120" t="s">
        <v>3698</v>
      </c>
      <c r="C106" s="120" t="s">
        <v>3267</v>
      </c>
      <c r="D106" s="120" t="s">
        <v>3551</v>
      </c>
      <c r="E106" s="121">
        <v>993814</v>
      </c>
      <c r="F106" s="122">
        <v>700000</v>
      </c>
      <c r="G106" s="123">
        <v>44967</v>
      </c>
      <c r="H106" s="120" t="s">
        <v>3326</v>
      </c>
    </row>
    <row r="107" spans="1:8" ht="30">
      <c r="A107" s="120" t="s">
        <v>74</v>
      </c>
      <c r="B107" s="120" t="s">
        <v>3698</v>
      </c>
      <c r="C107" s="120" t="s">
        <v>3267</v>
      </c>
      <c r="D107" s="120" t="s">
        <v>3577</v>
      </c>
      <c r="E107" s="121">
        <v>994047</v>
      </c>
      <c r="F107" s="122">
        <v>630000</v>
      </c>
      <c r="G107" s="123">
        <v>44978</v>
      </c>
      <c r="H107" s="120" t="s">
        <v>3459</v>
      </c>
    </row>
    <row r="108" spans="1:8" ht="15">
      <c r="A108" s="120" t="s">
        <v>74</v>
      </c>
      <c r="B108" s="120" t="s">
        <v>3698</v>
      </c>
      <c r="C108" s="120" t="s">
        <v>3306</v>
      </c>
      <c r="D108" s="120" t="s">
        <v>2000</v>
      </c>
      <c r="E108" s="121">
        <v>997555</v>
      </c>
      <c r="F108" s="122">
        <v>2025000</v>
      </c>
      <c r="G108" s="123">
        <v>45092</v>
      </c>
      <c r="H108" s="120" t="s">
        <v>3397</v>
      </c>
    </row>
    <row r="109" spans="1:8" ht="30">
      <c r="A109" s="120" t="s">
        <v>74</v>
      </c>
      <c r="B109" s="120" t="s">
        <v>3698</v>
      </c>
      <c r="C109" s="120" t="s">
        <v>3297</v>
      </c>
      <c r="D109" s="120" t="s">
        <v>3581</v>
      </c>
      <c r="E109" s="121">
        <v>1000068</v>
      </c>
      <c r="F109" s="122">
        <v>750000</v>
      </c>
      <c r="G109" s="123">
        <v>45169</v>
      </c>
      <c r="H109" s="120" t="s">
        <v>3582</v>
      </c>
    </row>
    <row r="110" spans="1:8" ht="15">
      <c r="A110" s="120" t="s">
        <v>74</v>
      </c>
      <c r="B110" s="120" t="s">
        <v>3698</v>
      </c>
      <c r="C110" s="120" t="s">
        <v>3278</v>
      </c>
      <c r="D110" s="120" t="s">
        <v>3583</v>
      </c>
      <c r="E110" s="121">
        <v>998329</v>
      </c>
      <c r="F110" s="122">
        <v>150000</v>
      </c>
      <c r="G110" s="123">
        <v>45117</v>
      </c>
      <c r="H110" s="120" t="s">
        <v>3314</v>
      </c>
    </row>
    <row r="111" spans="1:8" ht="15">
      <c r="A111" s="120" t="s">
        <v>74</v>
      </c>
      <c r="B111" s="120" t="s">
        <v>3698</v>
      </c>
      <c r="C111" s="120" t="s">
        <v>3267</v>
      </c>
      <c r="D111" s="120" t="s">
        <v>3585</v>
      </c>
      <c r="E111" s="121">
        <v>992941</v>
      </c>
      <c r="F111" s="122">
        <v>643000</v>
      </c>
      <c r="G111" s="123">
        <v>44929</v>
      </c>
      <c r="H111" s="120" t="s">
        <v>3336</v>
      </c>
    </row>
    <row r="112" spans="1:8" ht="15">
      <c r="A112" s="120" t="s">
        <v>74</v>
      </c>
      <c r="B112" s="120" t="s">
        <v>3698</v>
      </c>
      <c r="C112" s="120" t="s">
        <v>3267</v>
      </c>
      <c r="D112" s="120" t="s">
        <v>3587</v>
      </c>
      <c r="E112" s="121">
        <v>998387</v>
      </c>
      <c r="F112" s="122">
        <v>658363.35</v>
      </c>
      <c r="G112" s="123">
        <v>45118</v>
      </c>
      <c r="H112" s="120" t="s">
        <v>3589</v>
      </c>
    </row>
    <row r="113" spans="1:8" ht="30">
      <c r="A113" s="120" t="s">
        <v>74</v>
      </c>
      <c r="B113" s="120" t="s">
        <v>3698</v>
      </c>
      <c r="C113" s="120" t="s">
        <v>3267</v>
      </c>
      <c r="D113" s="120" t="s">
        <v>3590</v>
      </c>
      <c r="E113" s="121">
        <v>992994</v>
      </c>
      <c r="F113" s="122">
        <v>258000</v>
      </c>
      <c r="G113" s="123">
        <v>44931</v>
      </c>
      <c r="H113" s="120" t="s">
        <v>3459</v>
      </c>
    </row>
    <row r="114" spans="1:8" ht="15">
      <c r="A114" s="120" t="s">
        <v>74</v>
      </c>
      <c r="B114" s="120" t="s">
        <v>3698</v>
      </c>
      <c r="C114" s="120" t="s">
        <v>3278</v>
      </c>
      <c r="D114" s="120" t="s">
        <v>3592</v>
      </c>
      <c r="E114" s="121">
        <v>998909</v>
      </c>
      <c r="F114" s="122">
        <v>1300000</v>
      </c>
      <c r="G114" s="123">
        <v>45133</v>
      </c>
      <c r="H114" s="120" t="s">
        <v>3506</v>
      </c>
    </row>
    <row r="115" spans="1:8" ht="15">
      <c r="A115" s="120" t="s">
        <v>74</v>
      </c>
      <c r="B115" s="120" t="s">
        <v>3698</v>
      </c>
      <c r="C115" s="120" t="s">
        <v>3267</v>
      </c>
      <c r="D115" s="120" t="s">
        <v>3594</v>
      </c>
      <c r="E115" s="121">
        <v>998995</v>
      </c>
      <c r="F115" s="122">
        <v>230000</v>
      </c>
      <c r="G115" s="123">
        <v>45135</v>
      </c>
      <c r="H115" s="120" t="s">
        <v>3506</v>
      </c>
    </row>
    <row r="116" spans="1:8" ht="15">
      <c r="A116" s="120" t="s">
        <v>74</v>
      </c>
      <c r="B116" s="120" t="s">
        <v>3698</v>
      </c>
      <c r="C116" s="120" t="s">
        <v>3278</v>
      </c>
      <c r="D116" s="120" t="s">
        <v>3596</v>
      </c>
      <c r="E116" s="121">
        <v>999965</v>
      </c>
      <c r="F116" s="122">
        <v>50000</v>
      </c>
      <c r="G116" s="123">
        <v>45167</v>
      </c>
      <c r="H116" s="120" t="s">
        <v>3352</v>
      </c>
    </row>
    <row r="117" spans="1:8" ht="15">
      <c r="A117" s="120" t="s">
        <v>74</v>
      </c>
      <c r="B117" s="120" t="s">
        <v>3698</v>
      </c>
      <c r="C117" s="120" t="s">
        <v>3278</v>
      </c>
      <c r="D117" s="120" t="s">
        <v>3503</v>
      </c>
      <c r="E117" s="121">
        <v>997017</v>
      </c>
      <c r="F117" s="122">
        <v>100000</v>
      </c>
      <c r="G117" s="123">
        <v>45078</v>
      </c>
      <c r="H117" s="120" t="s">
        <v>3320</v>
      </c>
    </row>
    <row r="118" spans="1:8" ht="15">
      <c r="A118" s="120" t="s">
        <v>74</v>
      </c>
      <c r="B118" s="120" t="s">
        <v>3698</v>
      </c>
      <c r="C118" s="120" t="s">
        <v>3267</v>
      </c>
      <c r="D118" s="120" t="s">
        <v>3495</v>
      </c>
      <c r="E118" s="121">
        <v>1003397</v>
      </c>
      <c r="F118" s="122">
        <v>144000</v>
      </c>
      <c r="G118" s="123">
        <v>45287</v>
      </c>
      <c r="H118" s="120" t="s">
        <v>3155</v>
      </c>
    </row>
    <row r="119" spans="1:8" ht="15">
      <c r="A119" s="120" t="s">
        <v>74</v>
      </c>
      <c r="B119" s="120" t="s">
        <v>3698</v>
      </c>
      <c r="C119" s="120" t="s">
        <v>3278</v>
      </c>
      <c r="D119" s="120" t="s">
        <v>3575</v>
      </c>
      <c r="E119" s="121">
        <v>997897</v>
      </c>
      <c r="F119" s="122">
        <v>50000</v>
      </c>
      <c r="G119" s="123">
        <v>45103</v>
      </c>
      <c r="H119" s="120" t="s">
        <v>3314</v>
      </c>
    </row>
    <row r="120" spans="1:8" ht="15">
      <c r="A120" s="120" t="s">
        <v>74</v>
      </c>
      <c r="B120" s="120" t="s">
        <v>3698</v>
      </c>
      <c r="C120" s="120" t="s">
        <v>3297</v>
      </c>
      <c r="D120" s="120" t="s">
        <v>3509</v>
      </c>
      <c r="E120" s="121">
        <v>1002944</v>
      </c>
      <c r="F120" s="122">
        <v>55000</v>
      </c>
      <c r="G120" s="123">
        <v>45265</v>
      </c>
      <c r="H120" s="120" t="s">
        <v>3511</v>
      </c>
    </row>
    <row r="121" spans="1:8" ht="15">
      <c r="A121" s="120" t="s">
        <v>74</v>
      </c>
      <c r="B121" s="120" t="s">
        <v>3698</v>
      </c>
      <c r="C121" s="120" t="s">
        <v>3278</v>
      </c>
      <c r="D121" s="120" t="s">
        <v>3504</v>
      </c>
      <c r="E121" s="121">
        <v>1002421</v>
      </c>
      <c r="F121" s="122">
        <v>120000</v>
      </c>
      <c r="G121" s="123">
        <v>45247</v>
      </c>
      <c r="H121" s="120" t="s">
        <v>3506</v>
      </c>
    </row>
    <row r="122" spans="1:8" ht="15">
      <c r="A122" s="120" t="s">
        <v>74</v>
      </c>
      <c r="B122" s="120" t="s">
        <v>3698</v>
      </c>
      <c r="C122" s="120" t="s">
        <v>3306</v>
      </c>
      <c r="D122" s="120" t="s">
        <v>3573</v>
      </c>
      <c r="E122" s="121">
        <v>997425</v>
      </c>
      <c r="F122" s="122">
        <v>1354000</v>
      </c>
      <c r="G122" s="123">
        <v>45089</v>
      </c>
      <c r="H122" s="120" t="s">
        <v>3366</v>
      </c>
    </row>
    <row r="123" spans="1:8" ht="15">
      <c r="A123" s="120" t="s">
        <v>74</v>
      </c>
      <c r="B123" s="120" t="s">
        <v>3698</v>
      </c>
      <c r="C123" s="120" t="s">
        <v>3267</v>
      </c>
      <c r="D123" s="120" t="s">
        <v>3507</v>
      </c>
      <c r="E123" s="121">
        <v>1000404</v>
      </c>
      <c r="F123" s="122">
        <v>80000</v>
      </c>
      <c r="G123" s="123">
        <v>45181</v>
      </c>
      <c r="H123" s="120" t="s">
        <v>3336</v>
      </c>
    </row>
    <row r="124" spans="1:8" ht="15">
      <c r="A124" s="120" t="s">
        <v>74</v>
      </c>
      <c r="B124" s="120" t="s">
        <v>3698</v>
      </c>
      <c r="C124" s="120" t="s">
        <v>3278</v>
      </c>
      <c r="D124" s="120" t="s">
        <v>3549</v>
      </c>
      <c r="E124" s="121">
        <v>995397</v>
      </c>
      <c r="F124" s="122">
        <v>50000</v>
      </c>
      <c r="G124" s="123">
        <v>45026</v>
      </c>
      <c r="H124" s="120" t="s">
        <v>3506</v>
      </c>
    </row>
    <row r="125" spans="1:8" ht="15">
      <c r="A125" s="120" t="s">
        <v>74</v>
      </c>
      <c r="B125" s="120" t="s">
        <v>3698</v>
      </c>
      <c r="C125" s="120" t="s">
        <v>3306</v>
      </c>
      <c r="D125" s="120" t="s">
        <v>3512</v>
      </c>
      <c r="E125" s="121">
        <v>994461</v>
      </c>
      <c r="F125" s="122">
        <v>820000</v>
      </c>
      <c r="G125" s="123">
        <v>44988</v>
      </c>
      <c r="H125" s="120" t="s">
        <v>3366</v>
      </c>
    </row>
    <row r="126" spans="1:8" ht="15">
      <c r="A126" s="120" t="s">
        <v>74</v>
      </c>
      <c r="B126" s="120" t="s">
        <v>3698</v>
      </c>
      <c r="C126" s="120" t="s">
        <v>3282</v>
      </c>
      <c r="D126" s="120" t="s">
        <v>3514</v>
      </c>
      <c r="E126" s="121">
        <v>993263</v>
      </c>
      <c r="F126" s="122">
        <v>1197000</v>
      </c>
      <c r="G126" s="123">
        <v>44945</v>
      </c>
      <c r="H126" s="120" t="s">
        <v>3516</v>
      </c>
    </row>
    <row r="127" spans="1:8" ht="45">
      <c r="A127" s="120" t="s">
        <v>74</v>
      </c>
      <c r="B127" s="120" t="s">
        <v>3698</v>
      </c>
      <c r="C127" s="120" t="s">
        <v>3297</v>
      </c>
      <c r="D127" s="120" t="s">
        <v>1276</v>
      </c>
      <c r="E127" s="121">
        <v>993300</v>
      </c>
      <c r="F127" s="122">
        <v>200000</v>
      </c>
      <c r="G127" s="123">
        <v>44946</v>
      </c>
      <c r="H127" s="120" t="s">
        <v>3517</v>
      </c>
    </row>
    <row r="128" spans="1:8" ht="15">
      <c r="A128" s="120" t="s">
        <v>74</v>
      </c>
      <c r="B128" s="120" t="s">
        <v>3698</v>
      </c>
      <c r="C128" s="120" t="s">
        <v>3297</v>
      </c>
      <c r="D128" s="120" t="s">
        <v>3518</v>
      </c>
      <c r="E128" s="121">
        <v>993632</v>
      </c>
      <c r="F128" s="122">
        <v>100000</v>
      </c>
      <c r="G128" s="123">
        <v>44960</v>
      </c>
      <c r="H128" s="120" t="s">
        <v>3519</v>
      </c>
    </row>
    <row r="129" spans="1:8" ht="15">
      <c r="A129" s="120" t="s">
        <v>74</v>
      </c>
      <c r="B129" s="120" t="s">
        <v>3698</v>
      </c>
      <c r="C129" s="120" t="s">
        <v>3267</v>
      </c>
      <c r="D129" s="120" t="s">
        <v>3520</v>
      </c>
      <c r="E129" s="121">
        <v>1002243</v>
      </c>
      <c r="F129" s="122">
        <v>1139340</v>
      </c>
      <c r="G129" s="123">
        <v>45239</v>
      </c>
      <c r="H129" s="120" t="s">
        <v>3522</v>
      </c>
    </row>
    <row r="130" spans="1:8" ht="15">
      <c r="A130" s="120" t="s">
        <v>74</v>
      </c>
      <c r="B130" s="120" t="s">
        <v>3698</v>
      </c>
      <c r="C130" s="120" t="s">
        <v>3267</v>
      </c>
      <c r="D130" s="120" t="s">
        <v>3523</v>
      </c>
      <c r="E130" s="121">
        <v>994107</v>
      </c>
      <c r="F130" s="122">
        <v>105000</v>
      </c>
      <c r="G130" s="123">
        <v>44980</v>
      </c>
      <c r="H130" s="120" t="s">
        <v>3320</v>
      </c>
    </row>
    <row r="131" spans="1:8" ht="15">
      <c r="A131" s="120" t="s">
        <v>74</v>
      </c>
      <c r="B131" s="120" t="s">
        <v>3698</v>
      </c>
      <c r="C131" s="120" t="s">
        <v>3278</v>
      </c>
      <c r="D131" s="120" t="s">
        <v>3525</v>
      </c>
      <c r="E131" s="121">
        <v>1001468</v>
      </c>
      <c r="F131" s="122">
        <v>50000</v>
      </c>
      <c r="G131" s="123">
        <v>45215</v>
      </c>
      <c r="H131" s="120" t="s">
        <v>3336</v>
      </c>
    </row>
    <row r="132" spans="1:8" ht="15">
      <c r="A132" s="120" t="s">
        <v>74</v>
      </c>
      <c r="B132" s="120" t="s">
        <v>3698</v>
      </c>
      <c r="C132" s="120" t="s">
        <v>248</v>
      </c>
      <c r="D132" s="120" t="s">
        <v>3527</v>
      </c>
      <c r="E132" s="121">
        <v>1002229</v>
      </c>
      <c r="F132" s="122">
        <v>85000</v>
      </c>
      <c r="G132" s="123">
        <v>45239</v>
      </c>
      <c r="H132" s="120" t="s">
        <v>3359</v>
      </c>
    </row>
    <row r="133" spans="1:8" ht="15">
      <c r="A133" s="120" t="s">
        <v>74</v>
      </c>
      <c r="B133" s="120" t="s">
        <v>3698</v>
      </c>
      <c r="C133" s="120" t="s">
        <v>3278</v>
      </c>
      <c r="D133" s="120" t="s">
        <v>3545</v>
      </c>
      <c r="E133" s="121">
        <v>993830</v>
      </c>
      <c r="F133" s="122">
        <v>100000</v>
      </c>
      <c r="G133" s="123">
        <v>44970</v>
      </c>
      <c r="H133" s="120" t="s">
        <v>3427</v>
      </c>
    </row>
    <row r="134" spans="1:8" ht="15">
      <c r="A134" s="120" t="s">
        <v>74</v>
      </c>
      <c r="B134" s="120" t="s">
        <v>3698</v>
      </c>
      <c r="C134" s="120" t="s">
        <v>3306</v>
      </c>
      <c r="D134" s="120" t="s">
        <v>3529</v>
      </c>
      <c r="E134" s="121">
        <v>994880</v>
      </c>
      <c r="F134" s="122">
        <v>1146500</v>
      </c>
      <c r="G134" s="123">
        <v>45006</v>
      </c>
      <c r="H134" s="120" t="s">
        <v>3366</v>
      </c>
    </row>
    <row r="135" spans="1:8" ht="15">
      <c r="A135" s="120" t="s">
        <v>74</v>
      </c>
      <c r="B135" s="120" t="s">
        <v>3698</v>
      </c>
      <c r="C135" s="120" t="s">
        <v>3278</v>
      </c>
      <c r="D135" s="120" t="s">
        <v>3547</v>
      </c>
      <c r="E135" s="121">
        <v>999922</v>
      </c>
      <c r="F135" s="122">
        <v>100000</v>
      </c>
      <c r="G135" s="123">
        <v>45166</v>
      </c>
      <c r="H135" s="120" t="s">
        <v>3506</v>
      </c>
    </row>
    <row r="136" spans="1:8" ht="15">
      <c r="A136" s="120" t="s">
        <v>74</v>
      </c>
      <c r="B136" s="120" t="s">
        <v>3698</v>
      </c>
      <c r="C136" s="120" t="s">
        <v>248</v>
      </c>
      <c r="D136" s="120" t="s">
        <v>3527</v>
      </c>
      <c r="E136" s="121">
        <v>1002230</v>
      </c>
      <c r="F136" s="122">
        <v>100000</v>
      </c>
      <c r="G136" s="123">
        <v>45239</v>
      </c>
      <c r="H136" s="120" t="s">
        <v>3359</v>
      </c>
    </row>
    <row r="137" spans="1:8" ht="60">
      <c r="A137" s="120" t="s">
        <v>74</v>
      </c>
      <c r="B137" s="120" t="s">
        <v>3698</v>
      </c>
      <c r="C137" s="120" t="s">
        <v>3297</v>
      </c>
      <c r="D137" s="120" t="s">
        <v>3542</v>
      </c>
      <c r="E137" s="121">
        <v>995607</v>
      </c>
      <c r="F137" s="122">
        <v>696143.01</v>
      </c>
      <c r="G137" s="123">
        <v>45030</v>
      </c>
      <c r="H137" s="120" t="s">
        <v>3544</v>
      </c>
    </row>
    <row r="138" spans="1:8" ht="15">
      <c r="A138" s="120" t="s">
        <v>74</v>
      </c>
      <c r="B138" s="120" t="s">
        <v>3698</v>
      </c>
      <c r="C138" s="120" t="s">
        <v>3267</v>
      </c>
      <c r="D138" s="120" t="s">
        <v>3539</v>
      </c>
      <c r="E138" s="121">
        <v>1001308</v>
      </c>
      <c r="F138" s="122">
        <v>134570</v>
      </c>
      <c r="G138" s="123">
        <v>45209</v>
      </c>
      <c r="H138" s="120" t="s">
        <v>3541</v>
      </c>
    </row>
    <row r="139" spans="1:8" ht="30">
      <c r="A139" s="120" t="s">
        <v>74</v>
      </c>
      <c r="B139" s="120" t="s">
        <v>3698</v>
      </c>
      <c r="C139" s="120" t="s">
        <v>3282</v>
      </c>
      <c r="D139" s="120" t="s">
        <v>3535</v>
      </c>
      <c r="E139" s="121">
        <v>993966</v>
      </c>
      <c r="F139" s="122">
        <v>392755</v>
      </c>
      <c r="G139" s="123">
        <v>44974</v>
      </c>
      <c r="H139" s="120" t="s">
        <v>3459</v>
      </c>
    </row>
    <row r="140" spans="1:8" ht="30">
      <c r="A140" s="120" t="s">
        <v>74</v>
      </c>
      <c r="B140" s="120" t="s">
        <v>3698</v>
      </c>
      <c r="C140" s="120" t="s">
        <v>3278</v>
      </c>
      <c r="D140" s="120" t="s">
        <v>3532</v>
      </c>
      <c r="E140" s="121">
        <v>1002032</v>
      </c>
      <c r="F140" s="122">
        <v>75000</v>
      </c>
      <c r="G140" s="123">
        <v>45236</v>
      </c>
      <c r="H140" s="120" t="s">
        <v>3534</v>
      </c>
    </row>
    <row r="141" spans="1:8" ht="15">
      <c r="A141" s="120" t="s">
        <v>74</v>
      </c>
      <c r="B141" s="120" t="s">
        <v>3698</v>
      </c>
      <c r="C141" s="120" t="s">
        <v>3297</v>
      </c>
      <c r="D141" s="120" t="s">
        <v>3531</v>
      </c>
      <c r="E141" s="121">
        <v>993634</v>
      </c>
      <c r="F141" s="122">
        <v>140000</v>
      </c>
      <c r="G141" s="123">
        <v>44960</v>
      </c>
      <c r="H141" s="120" t="s">
        <v>3519</v>
      </c>
    </row>
    <row r="142" spans="1:8" ht="15">
      <c r="A142" s="120" t="s">
        <v>74</v>
      </c>
      <c r="B142" s="120" t="s">
        <v>3698</v>
      </c>
      <c r="C142" s="120" t="s">
        <v>3278</v>
      </c>
      <c r="D142" s="120" t="s">
        <v>3537</v>
      </c>
      <c r="E142" s="121">
        <v>997762</v>
      </c>
      <c r="F142" s="122">
        <v>50000</v>
      </c>
      <c r="G142" s="123">
        <v>45098</v>
      </c>
      <c r="H142" s="120" t="s">
        <v>3314</v>
      </c>
    </row>
    <row r="143" spans="1:8" ht="30">
      <c r="A143" s="120" t="s">
        <v>3269</v>
      </c>
      <c r="B143" s="120" t="s">
        <v>3701</v>
      </c>
      <c r="C143" s="120" t="s">
        <v>3271</v>
      </c>
      <c r="D143" s="120" t="s">
        <v>3270</v>
      </c>
      <c r="E143" s="121">
        <v>993623</v>
      </c>
      <c r="F143" s="122">
        <v>4968000</v>
      </c>
      <c r="G143" s="123">
        <v>44960</v>
      </c>
      <c r="H143" s="120" t="s">
        <v>3273</v>
      </c>
    </row>
    <row r="144" spans="1:8" ht="15">
      <c r="A144" s="120" t="s">
        <v>3269</v>
      </c>
      <c r="B144" s="120" t="s">
        <v>3701</v>
      </c>
      <c r="C144" s="120" t="s">
        <v>3267</v>
      </c>
      <c r="D144" s="120" t="s">
        <v>3274</v>
      </c>
      <c r="E144" s="121">
        <v>998772</v>
      </c>
      <c r="F144" s="122">
        <v>433600</v>
      </c>
      <c r="G144" s="123">
        <v>45128</v>
      </c>
      <c r="H144" s="120" t="s">
        <v>3276</v>
      </c>
    </row>
    <row r="145" spans="1:8" ht="15">
      <c r="A145" s="120" t="s">
        <v>3269</v>
      </c>
      <c r="B145" s="120" t="s">
        <v>3701</v>
      </c>
      <c r="C145" s="120" t="s">
        <v>3278</v>
      </c>
      <c r="D145" s="120" t="s">
        <v>3277</v>
      </c>
      <c r="E145" s="121">
        <v>1002150</v>
      </c>
      <c r="F145" s="122">
        <v>179000</v>
      </c>
      <c r="G145" s="123">
        <v>45238</v>
      </c>
      <c r="H145" s="120" t="s">
        <v>3280</v>
      </c>
    </row>
    <row r="146" spans="1:8" ht="15">
      <c r="A146" s="120" t="s">
        <v>68</v>
      </c>
      <c r="B146" s="120" t="s">
        <v>3699</v>
      </c>
      <c r="C146" s="120" t="s">
        <v>248</v>
      </c>
      <c r="D146" s="120" t="s">
        <v>3654</v>
      </c>
      <c r="E146" s="121">
        <v>999852</v>
      </c>
      <c r="F146" s="122">
        <v>514000</v>
      </c>
      <c r="G146" s="123">
        <v>45162</v>
      </c>
      <c r="H146" s="120" t="s">
        <v>3656</v>
      </c>
    </row>
    <row r="147" spans="1:8" ht="30">
      <c r="A147" s="120" t="s">
        <v>68</v>
      </c>
      <c r="B147" s="120" t="s">
        <v>3699</v>
      </c>
      <c r="C147" s="120" t="s">
        <v>3651</v>
      </c>
      <c r="D147" s="120" t="s">
        <v>3650</v>
      </c>
      <c r="E147" s="121">
        <v>995001</v>
      </c>
      <c r="F147" s="122">
        <v>258000</v>
      </c>
      <c r="G147" s="123">
        <v>45012</v>
      </c>
      <c r="H147" s="120" t="s">
        <v>3653</v>
      </c>
    </row>
    <row r="148" spans="1:8" ht="15">
      <c r="A148" s="120" t="s">
        <v>68</v>
      </c>
      <c r="B148" s="120" t="s">
        <v>3699</v>
      </c>
      <c r="C148" s="120" t="s">
        <v>3267</v>
      </c>
      <c r="D148" s="120" t="s">
        <v>1661</v>
      </c>
      <c r="E148" s="121">
        <v>1002741</v>
      </c>
      <c r="F148" s="122">
        <v>60000</v>
      </c>
      <c r="G148" s="123">
        <v>45260</v>
      </c>
      <c r="H148" s="120" t="s">
        <v>3287</v>
      </c>
    </row>
    <row r="149" spans="1:8" ht="15">
      <c r="A149" s="120" t="s">
        <v>68</v>
      </c>
      <c r="B149" s="120" t="s">
        <v>3699</v>
      </c>
      <c r="C149" s="120" t="s">
        <v>3267</v>
      </c>
      <c r="D149" s="120" t="s">
        <v>3648</v>
      </c>
      <c r="E149" s="121">
        <v>995071</v>
      </c>
      <c r="F149" s="122">
        <v>726200</v>
      </c>
      <c r="G149" s="123">
        <v>45014</v>
      </c>
      <c r="H149" s="120" t="s">
        <v>3541</v>
      </c>
    </row>
    <row r="150" spans="1:8" ht="15">
      <c r="A150" s="120" t="s">
        <v>68</v>
      </c>
      <c r="B150" s="120" t="s">
        <v>3699</v>
      </c>
      <c r="C150" s="120" t="s">
        <v>3282</v>
      </c>
      <c r="D150" s="120" t="s">
        <v>3645</v>
      </c>
      <c r="E150" s="121">
        <v>994956</v>
      </c>
      <c r="F150" s="122">
        <v>939000</v>
      </c>
      <c r="G150" s="123">
        <v>45009</v>
      </c>
      <c r="H150" s="120" t="s">
        <v>3647</v>
      </c>
    </row>
    <row r="151" spans="1:8" ht="30">
      <c r="A151" s="120" t="s">
        <v>68</v>
      </c>
      <c r="B151" s="120" t="s">
        <v>3699</v>
      </c>
      <c r="C151" s="120" t="s">
        <v>3267</v>
      </c>
      <c r="D151" s="120" t="s">
        <v>3657</v>
      </c>
      <c r="E151" s="121">
        <v>995000</v>
      </c>
      <c r="F151" s="122">
        <v>480000</v>
      </c>
      <c r="G151" s="123">
        <v>45012</v>
      </c>
      <c r="H151" s="120" t="s">
        <v>3459</v>
      </c>
    </row>
    <row r="152" spans="1:8" ht="15">
      <c r="A152" s="120" t="s">
        <v>68</v>
      </c>
      <c r="B152" s="120" t="s">
        <v>3699</v>
      </c>
      <c r="C152" s="120" t="s">
        <v>3267</v>
      </c>
      <c r="D152" s="120" t="s">
        <v>155</v>
      </c>
      <c r="E152" s="121">
        <v>997893</v>
      </c>
      <c r="F152" s="122">
        <v>472500</v>
      </c>
      <c r="G152" s="123">
        <v>45100</v>
      </c>
      <c r="H152" s="120" t="s">
        <v>3379</v>
      </c>
    </row>
    <row r="153" spans="1:8" ht="15">
      <c r="A153" s="120" t="s">
        <v>68</v>
      </c>
      <c r="B153" s="120" t="s">
        <v>3699</v>
      </c>
      <c r="C153" s="120" t="s">
        <v>3297</v>
      </c>
      <c r="D153" s="120" t="s">
        <v>3643</v>
      </c>
      <c r="E153" s="121">
        <v>995913</v>
      </c>
      <c r="F153" s="122">
        <v>100000</v>
      </c>
      <c r="G153" s="123">
        <v>45041</v>
      </c>
      <c r="H153" s="120" t="s">
        <v>3640</v>
      </c>
    </row>
    <row r="154" spans="1:8" ht="15">
      <c r="A154" s="120" t="s">
        <v>68</v>
      </c>
      <c r="B154" s="120" t="s">
        <v>3699</v>
      </c>
      <c r="C154" s="120" t="s">
        <v>3267</v>
      </c>
      <c r="D154" s="120" t="s">
        <v>3641</v>
      </c>
      <c r="E154" s="121">
        <v>1002559</v>
      </c>
      <c r="F154" s="122">
        <v>1999999</v>
      </c>
      <c r="G154" s="123">
        <v>45251</v>
      </c>
      <c r="H154" s="120" t="s">
        <v>3382</v>
      </c>
    </row>
    <row r="155" spans="1:8" ht="15">
      <c r="A155" s="120" t="s">
        <v>68</v>
      </c>
      <c r="B155" s="120" t="s">
        <v>3699</v>
      </c>
      <c r="C155" s="120" t="s">
        <v>3297</v>
      </c>
      <c r="D155" s="120" t="s">
        <v>1391</v>
      </c>
      <c r="E155" s="121">
        <v>995003</v>
      </c>
      <c r="F155" s="122">
        <v>300000</v>
      </c>
      <c r="G155" s="123">
        <v>45012</v>
      </c>
      <c r="H155" s="120" t="s">
        <v>3659</v>
      </c>
    </row>
    <row r="156" spans="1:8" ht="15">
      <c r="A156" s="120" t="s">
        <v>68</v>
      </c>
      <c r="B156" s="120" t="s">
        <v>3699</v>
      </c>
      <c r="C156" s="120" t="s">
        <v>3267</v>
      </c>
      <c r="D156" s="120" t="s">
        <v>3660</v>
      </c>
      <c r="E156" s="121">
        <v>994787</v>
      </c>
      <c r="F156" s="122">
        <v>130000</v>
      </c>
      <c r="G156" s="123">
        <v>45002</v>
      </c>
      <c r="H156" s="120" t="s">
        <v>3293</v>
      </c>
    </row>
    <row r="157" spans="1:8" ht="15">
      <c r="A157" s="120" t="s">
        <v>68</v>
      </c>
      <c r="B157" s="120" t="s">
        <v>3699</v>
      </c>
      <c r="C157" s="120" t="s">
        <v>3267</v>
      </c>
      <c r="D157" s="120" t="s">
        <v>3662</v>
      </c>
      <c r="E157" s="121">
        <v>995155</v>
      </c>
      <c r="F157" s="122">
        <v>132000</v>
      </c>
      <c r="G157" s="123">
        <v>45016</v>
      </c>
      <c r="H157" s="120" t="s">
        <v>3293</v>
      </c>
    </row>
    <row r="158" spans="1:8" ht="60">
      <c r="A158" s="120" t="s">
        <v>68</v>
      </c>
      <c r="B158" s="120" t="s">
        <v>3699</v>
      </c>
      <c r="C158" s="120" t="s">
        <v>3297</v>
      </c>
      <c r="D158" s="120" t="s">
        <v>2582</v>
      </c>
      <c r="E158" s="121">
        <v>994596</v>
      </c>
      <c r="F158" s="122">
        <v>400000</v>
      </c>
      <c r="G158" s="123">
        <v>44994</v>
      </c>
      <c r="H158" s="120" t="s">
        <v>3664</v>
      </c>
    </row>
    <row r="159" spans="1:8" ht="15">
      <c r="A159" s="120" t="s">
        <v>68</v>
      </c>
      <c r="B159" s="120" t="s">
        <v>3699</v>
      </c>
      <c r="C159" s="120" t="s">
        <v>3297</v>
      </c>
      <c r="D159" s="120" t="s">
        <v>3665</v>
      </c>
      <c r="E159" s="121">
        <v>996002</v>
      </c>
      <c r="F159" s="122">
        <v>1264436.06</v>
      </c>
      <c r="G159" s="123">
        <v>45043</v>
      </c>
      <c r="H159" s="120" t="s">
        <v>3667</v>
      </c>
    </row>
    <row r="160" spans="1:8" ht="30">
      <c r="A160" s="120" t="s">
        <v>68</v>
      </c>
      <c r="B160" s="120" t="s">
        <v>3699</v>
      </c>
      <c r="C160" s="120" t="s">
        <v>3297</v>
      </c>
      <c r="D160" s="120" t="s">
        <v>3671</v>
      </c>
      <c r="E160" s="121">
        <v>996959</v>
      </c>
      <c r="F160" s="122">
        <v>500000</v>
      </c>
      <c r="G160" s="123">
        <v>45078</v>
      </c>
      <c r="H160" s="120" t="s">
        <v>3672</v>
      </c>
    </row>
    <row r="161" spans="1:8" ht="15">
      <c r="A161" s="120" t="s">
        <v>68</v>
      </c>
      <c r="B161" s="120" t="s">
        <v>3699</v>
      </c>
      <c r="C161" s="120" t="s">
        <v>3297</v>
      </c>
      <c r="D161" s="120" t="s">
        <v>3674</v>
      </c>
      <c r="E161" s="121">
        <v>998086</v>
      </c>
      <c r="F161" s="122">
        <v>3000000</v>
      </c>
      <c r="G161" s="123">
        <v>45106</v>
      </c>
      <c r="H161" s="120" t="s">
        <v>3675</v>
      </c>
    </row>
    <row r="162" spans="1:8" ht="15">
      <c r="A162" s="120" t="s">
        <v>68</v>
      </c>
      <c r="B162" s="120" t="s">
        <v>3699</v>
      </c>
      <c r="C162" s="120" t="s">
        <v>3278</v>
      </c>
      <c r="D162" s="120" t="s">
        <v>3480</v>
      </c>
      <c r="E162" s="121">
        <v>1002705</v>
      </c>
      <c r="F162" s="122">
        <v>150000</v>
      </c>
      <c r="G162" s="123">
        <v>45259</v>
      </c>
      <c r="H162" s="120" t="s">
        <v>3476</v>
      </c>
    </row>
    <row r="163" spans="1:8" ht="15">
      <c r="A163" s="120" t="s">
        <v>68</v>
      </c>
      <c r="B163" s="120" t="s">
        <v>3699</v>
      </c>
      <c r="C163" s="120" t="s">
        <v>3297</v>
      </c>
      <c r="D163" s="120" t="s">
        <v>1087</v>
      </c>
      <c r="E163" s="121">
        <v>1002115</v>
      </c>
      <c r="F163" s="122">
        <v>250000</v>
      </c>
      <c r="G163" s="123">
        <v>45237</v>
      </c>
      <c r="H163" s="120" t="s">
        <v>3640</v>
      </c>
    </row>
    <row r="164" spans="1:8" ht="45">
      <c r="A164" s="120" t="s">
        <v>68</v>
      </c>
      <c r="B164" s="120" t="s">
        <v>3699</v>
      </c>
      <c r="C164" s="120" t="s">
        <v>3457</v>
      </c>
      <c r="D164" s="120" t="s">
        <v>3668</v>
      </c>
      <c r="E164" s="121">
        <v>1000435</v>
      </c>
      <c r="F164" s="122">
        <v>516879</v>
      </c>
      <c r="G164" s="123">
        <v>45182</v>
      </c>
      <c r="H164" s="120" t="s">
        <v>3670</v>
      </c>
    </row>
    <row r="165" spans="1:8" ht="60">
      <c r="A165" s="120" t="s">
        <v>68</v>
      </c>
      <c r="B165" s="120" t="s">
        <v>3699</v>
      </c>
      <c r="C165" s="120" t="s">
        <v>3297</v>
      </c>
      <c r="D165" s="120" t="s">
        <v>3103</v>
      </c>
      <c r="E165" s="121">
        <v>993912</v>
      </c>
      <c r="F165" s="122">
        <v>400000</v>
      </c>
      <c r="G165" s="123">
        <v>44973</v>
      </c>
      <c r="H165" s="120" t="s">
        <v>3610</v>
      </c>
    </row>
    <row r="166" spans="1:8" ht="15">
      <c r="A166" s="120" t="s">
        <v>68</v>
      </c>
      <c r="B166" s="120" t="s">
        <v>3699</v>
      </c>
      <c r="C166" s="120" t="s">
        <v>248</v>
      </c>
      <c r="D166" s="120" t="s">
        <v>707</v>
      </c>
      <c r="E166" s="121">
        <v>994029</v>
      </c>
      <c r="F166" s="122">
        <v>615000</v>
      </c>
      <c r="G166" s="123">
        <v>44974</v>
      </c>
      <c r="H166" s="120" t="s">
        <v>3155</v>
      </c>
    </row>
    <row r="167" spans="1:8" ht="30">
      <c r="A167" s="120" t="s">
        <v>68</v>
      </c>
      <c r="B167" s="120" t="s">
        <v>3699</v>
      </c>
      <c r="C167" s="120" t="s">
        <v>3297</v>
      </c>
      <c r="D167" s="120" t="s">
        <v>3598</v>
      </c>
      <c r="E167" s="121">
        <v>1001183</v>
      </c>
      <c r="F167" s="122">
        <v>1800000</v>
      </c>
      <c r="G167" s="123">
        <v>45204</v>
      </c>
      <c r="H167" s="120" t="s">
        <v>3600</v>
      </c>
    </row>
    <row r="168" spans="1:8" ht="30">
      <c r="A168" s="120" t="s">
        <v>68</v>
      </c>
      <c r="B168" s="120" t="s">
        <v>3699</v>
      </c>
      <c r="C168" s="120" t="s">
        <v>3297</v>
      </c>
      <c r="D168" s="120" t="s">
        <v>3604</v>
      </c>
      <c r="E168" s="121">
        <v>993016</v>
      </c>
      <c r="F168" s="122">
        <v>2000000</v>
      </c>
      <c r="G168" s="123">
        <v>44932</v>
      </c>
      <c r="H168" s="120" t="s">
        <v>3606</v>
      </c>
    </row>
    <row r="169" spans="1:8" ht="30">
      <c r="A169" s="120" t="s">
        <v>68</v>
      </c>
      <c r="B169" s="120" t="s">
        <v>3699</v>
      </c>
      <c r="C169" s="120" t="s">
        <v>3306</v>
      </c>
      <c r="D169" s="120" t="s">
        <v>3601</v>
      </c>
      <c r="E169" s="121">
        <v>993823</v>
      </c>
      <c r="F169" s="122">
        <v>657500</v>
      </c>
      <c r="G169" s="123">
        <v>44967</v>
      </c>
      <c r="H169" s="120" t="s">
        <v>3603</v>
      </c>
    </row>
    <row r="170" spans="1:8" ht="15">
      <c r="A170" s="120" t="s">
        <v>68</v>
      </c>
      <c r="B170" s="120" t="s">
        <v>3699</v>
      </c>
      <c r="C170" s="120" t="s">
        <v>3267</v>
      </c>
      <c r="D170" s="120" t="s">
        <v>3608</v>
      </c>
      <c r="E170" s="121">
        <v>993406</v>
      </c>
      <c r="F170" s="122">
        <v>939000</v>
      </c>
      <c r="G170" s="123">
        <v>44950</v>
      </c>
      <c r="H170" s="120" t="s">
        <v>3482</v>
      </c>
    </row>
    <row r="171" spans="1:8" ht="15">
      <c r="A171" s="120" t="s">
        <v>68</v>
      </c>
      <c r="B171" s="120" t="s">
        <v>3699</v>
      </c>
      <c r="C171" s="120" t="s">
        <v>3297</v>
      </c>
      <c r="D171" s="120" t="s">
        <v>3639</v>
      </c>
      <c r="E171" s="121">
        <v>1001938</v>
      </c>
      <c r="F171" s="122">
        <v>350000</v>
      </c>
      <c r="G171" s="123">
        <v>45232</v>
      </c>
      <c r="H171" s="120" t="s">
        <v>3607</v>
      </c>
    </row>
    <row r="172" spans="1:8" ht="15">
      <c r="A172" s="120" t="s">
        <v>68</v>
      </c>
      <c r="B172" s="120" t="s">
        <v>3699</v>
      </c>
      <c r="C172" s="120" t="s">
        <v>3267</v>
      </c>
      <c r="D172" s="120" t="s">
        <v>3611</v>
      </c>
      <c r="E172" s="121">
        <v>994038</v>
      </c>
      <c r="F172" s="122">
        <v>422500</v>
      </c>
      <c r="G172" s="123">
        <v>44974</v>
      </c>
      <c r="H172" s="120" t="s">
        <v>3482</v>
      </c>
    </row>
    <row r="173" spans="1:8" ht="45">
      <c r="A173" s="120" t="s">
        <v>68</v>
      </c>
      <c r="B173" s="120" t="s">
        <v>3699</v>
      </c>
      <c r="C173" s="120" t="s">
        <v>3297</v>
      </c>
      <c r="D173" s="120" t="s">
        <v>3613</v>
      </c>
      <c r="E173" s="121">
        <v>1003024</v>
      </c>
      <c r="F173" s="122">
        <v>500000</v>
      </c>
      <c r="G173" s="123">
        <v>45268</v>
      </c>
      <c r="H173" s="120" t="s">
        <v>3614</v>
      </c>
    </row>
    <row r="174" spans="1:8" ht="15">
      <c r="A174" s="120" t="s">
        <v>68</v>
      </c>
      <c r="B174" s="120" t="s">
        <v>3699</v>
      </c>
      <c r="C174" s="120" t="s">
        <v>3267</v>
      </c>
      <c r="D174" s="120" t="s">
        <v>3615</v>
      </c>
      <c r="E174" s="121">
        <v>999737</v>
      </c>
      <c r="F174" s="122">
        <v>405000</v>
      </c>
      <c r="G174" s="123">
        <v>45159</v>
      </c>
      <c r="H174" s="120" t="s">
        <v>3617</v>
      </c>
    </row>
    <row r="175" spans="1:8" ht="15">
      <c r="A175" s="120" t="s">
        <v>68</v>
      </c>
      <c r="B175" s="120" t="s">
        <v>3699</v>
      </c>
      <c r="C175" s="120" t="s">
        <v>3297</v>
      </c>
      <c r="D175" s="120" t="s">
        <v>3621</v>
      </c>
      <c r="E175" s="121">
        <v>999788</v>
      </c>
      <c r="F175" s="122">
        <v>750000</v>
      </c>
      <c r="G175" s="123">
        <v>45160</v>
      </c>
      <c r="H175" s="120" t="s">
        <v>3623</v>
      </c>
    </row>
    <row r="176" spans="1:8" ht="15">
      <c r="A176" s="120" t="s">
        <v>68</v>
      </c>
      <c r="B176" s="120" t="s">
        <v>3699</v>
      </c>
      <c r="C176" s="120" t="s">
        <v>3306</v>
      </c>
      <c r="D176" s="120" t="s">
        <v>766</v>
      </c>
      <c r="E176" s="121">
        <v>994301</v>
      </c>
      <c r="F176" s="122">
        <v>33847643</v>
      </c>
      <c r="G176" s="123">
        <v>44984</v>
      </c>
      <c r="H176" s="120" t="s">
        <v>3624</v>
      </c>
    </row>
    <row r="177" spans="1:8" ht="15">
      <c r="A177" s="120" t="s">
        <v>68</v>
      </c>
      <c r="B177" s="120" t="s">
        <v>3699</v>
      </c>
      <c r="C177" s="120" t="s">
        <v>3267</v>
      </c>
      <c r="D177" s="120" t="s">
        <v>3625</v>
      </c>
      <c r="E177" s="121">
        <v>999320</v>
      </c>
      <c r="F177" s="122">
        <v>200000</v>
      </c>
      <c r="G177" s="123">
        <v>45146</v>
      </c>
      <c r="H177" s="120" t="s">
        <v>3627</v>
      </c>
    </row>
    <row r="178" spans="1:8" ht="30">
      <c r="A178" s="120" t="s">
        <v>68</v>
      </c>
      <c r="B178" s="120" t="s">
        <v>3699</v>
      </c>
      <c r="C178" s="120" t="s">
        <v>3297</v>
      </c>
      <c r="D178" s="120" t="s">
        <v>3628</v>
      </c>
      <c r="E178" s="121">
        <v>999893</v>
      </c>
      <c r="F178" s="122">
        <v>2000000</v>
      </c>
      <c r="G178" s="123">
        <v>45163</v>
      </c>
      <c r="H178" s="120" t="s">
        <v>3629</v>
      </c>
    </row>
    <row r="179" spans="1:8" ht="15">
      <c r="A179" s="120" t="s">
        <v>68</v>
      </c>
      <c r="B179" s="120" t="s">
        <v>3699</v>
      </c>
      <c r="C179" s="120" t="s">
        <v>3267</v>
      </c>
      <c r="D179" s="120" t="s">
        <v>3630</v>
      </c>
      <c r="E179" s="121">
        <v>1002776</v>
      </c>
      <c r="F179" s="122">
        <v>177000</v>
      </c>
      <c r="G179" s="123">
        <v>45260</v>
      </c>
      <c r="H179" s="120" t="s">
        <v>3287</v>
      </c>
    </row>
    <row r="180" spans="1:8" ht="15">
      <c r="A180" s="120" t="s">
        <v>68</v>
      </c>
      <c r="B180" s="120" t="s">
        <v>3699</v>
      </c>
      <c r="C180" s="120" t="s">
        <v>3297</v>
      </c>
      <c r="D180" s="120" t="s">
        <v>3632</v>
      </c>
      <c r="E180" s="121">
        <v>999169</v>
      </c>
      <c r="F180" s="122">
        <v>1500000</v>
      </c>
      <c r="G180" s="123">
        <v>45141</v>
      </c>
      <c r="H180" s="120" t="s">
        <v>3633</v>
      </c>
    </row>
    <row r="181" spans="1:8" ht="15">
      <c r="A181" s="120" t="s">
        <v>68</v>
      </c>
      <c r="B181" s="120" t="s">
        <v>3699</v>
      </c>
      <c r="C181" s="120" t="s">
        <v>248</v>
      </c>
      <c r="D181" s="120" t="s">
        <v>3634</v>
      </c>
      <c r="E181" s="121">
        <v>1003471</v>
      </c>
      <c r="F181" s="122">
        <v>180000000</v>
      </c>
      <c r="G181" s="123">
        <v>45288</v>
      </c>
      <c r="H181" s="120" t="s">
        <v>3636</v>
      </c>
    </row>
    <row r="182" spans="1:8" ht="15">
      <c r="A182" s="120" t="s">
        <v>68</v>
      </c>
      <c r="B182" s="120" t="s">
        <v>3699</v>
      </c>
      <c r="C182" s="120" t="s">
        <v>3267</v>
      </c>
      <c r="D182" s="120" t="s">
        <v>3618</v>
      </c>
      <c r="E182" s="121">
        <v>999786</v>
      </c>
      <c r="F182" s="122">
        <v>9843150</v>
      </c>
      <c r="G182" s="123">
        <v>45160</v>
      </c>
      <c r="H182" s="120" t="s">
        <v>3620</v>
      </c>
    </row>
    <row r="183" spans="1:8" ht="15">
      <c r="A183" s="120" t="s">
        <v>68</v>
      </c>
      <c r="B183" s="120" t="s">
        <v>3699</v>
      </c>
      <c r="C183" s="120" t="s">
        <v>3297</v>
      </c>
      <c r="D183" s="120" t="s">
        <v>3639</v>
      </c>
      <c r="E183" s="121">
        <v>1001933</v>
      </c>
      <c r="F183" s="122">
        <v>350000</v>
      </c>
      <c r="G183" s="123">
        <v>45232</v>
      </c>
      <c r="H183" s="120" t="s">
        <v>3607</v>
      </c>
    </row>
    <row r="184" spans="1:8" ht="15">
      <c r="A184" s="120" t="s">
        <v>68</v>
      </c>
      <c r="B184" s="120" t="s">
        <v>3699</v>
      </c>
      <c r="C184" s="120" t="s">
        <v>3297</v>
      </c>
      <c r="D184" s="120" t="s">
        <v>2343</v>
      </c>
      <c r="E184" s="121">
        <v>993915</v>
      </c>
      <c r="F184" s="122">
        <v>400000</v>
      </c>
      <c r="G184" s="123">
        <v>44973</v>
      </c>
      <c r="H184" s="120" t="s">
        <v>3607</v>
      </c>
    </row>
    <row r="185" spans="1:8" ht="15">
      <c r="A185" s="120" t="s">
        <v>68</v>
      </c>
      <c r="B185" s="120" t="s">
        <v>3699</v>
      </c>
      <c r="C185" s="120" t="s">
        <v>3278</v>
      </c>
      <c r="D185" s="120" t="s">
        <v>3637</v>
      </c>
      <c r="E185" s="121">
        <v>1002594</v>
      </c>
      <c r="F185" s="122">
        <v>200000</v>
      </c>
      <c r="G185" s="123">
        <v>45252</v>
      </c>
      <c r="H185" s="120" t="s">
        <v>3320</v>
      </c>
    </row>
    <row r="186" spans="1:8" ht="15">
      <c r="A186" s="120" t="s">
        <v>181</v>
      </c>
      <c r="B186" s="120" t="s">
        <v>3700</v>
      </c>
      <c r="C186" s="120" t="s">
        <v>3297</v>
      </c>
      <c r="D186" s="120" t="s">
        <v>3676</v>
      </c>
      <c r="E186" s="121">
        <v>1000201</v>
      </c>
      <c r="F186" s="122">
        <v>350000</v>
      </c>
      <c r="G186" s="123">
        <v>45174</v>
      </c>
      <c r="H186" s="120" t="s">
        <v>3678</v>
      </c>
    </row>
    <row r="187" spans="1:8" ht="15">
      <c r="A187" s="120" t="s">
        <v>181</v>
      </c>
      <c r="B187" s="120" t="s">
        <v>3700</v>
      </c>
      <c r="C187" s="120" t="s">
        <v>3297</v>
      </c>
      <c r="D187" s="120" t="s">
        <v>3690</v>
      </c>
      <c r="E187" s="121">
        <v>998889</v>
      </c>
      <c r="F187" s="122">
        <v>1410000</v>
      </c>
      <c r="G187" s="123">
        <v>45133</v>
      </c>
      <c r="H187" s="120" t="s">
        <v>3689</v>
      </c>
    </row>
    <row r="188" spans="1:8" ht="15">
      <c r="A188" s="120" t="s">
        <v>181</v>
      </c>
      <c r="B188" s="120" t="s">
        <v>3700</v>
      </c>
      <c r="C188" s="120" t="s">
        <v>3297</v>
      </c>
      <c r="D188" s="120" t="s">
        <v>3687</v>
      </c>
      <c r="E188" s="121">
        <v>998888</v>
      </c>
      <c r="F188" s="122">
        <v>1410000</v>
      </c>
      <c r="G188" s="123">
        <v>45133</v>
      </c>
      <c r="H188" s="120" t="s">
        <v>3689</v>
      </c>
    </row>
    <row r="189" spans="1:8" ht="60">
      <c r="A189" s="120" t="s">
        <v>181</v>
      </c>
      <c r="B189" s="120" t="s">
        <v>3700</v>
      </c>
      <c r="C189" s="120" t="s">
        <v>3297</v>
      </c>
      <c r="D189" s="120" t="s">
        <v>2081</v>
      </c>
      <c r="E189" s="121">
        <v>1000483</v>
      </c>
      <c r="F189" s="122">
        <v>300000</v>
      </c>
      <c r="G189" s="123">
        <v>45183</v>
      </c>
      <c r="H189" s="120" t="s">
        <v>3686</v>
      </c>
    </row>
    <row r="190" spans="1:8" ht="15">
      <c r="A190" s="120" t="s">
        <v>181</v>
      </c>
      <c r="B190" s="120" t="s">
        <v>3700</v>
      </c>
      <c r="C190" s="120" t="s">
        <v>3278</v>
      </c>
      <c r="D190" s="120" t="s">
        <v>364</v>
      </c>
      <c r="E190" s="121">
        <v>1002821</v>
      </c>
      <c r="F190" s="122">
        <v>2000000</v>
      </c>
      <c r="G190" s="123">
        <v>45261</v>
      </c>
      <c r="H190" s="120" t="s">
        <v>3436</v>
      </c>
    </row>
    <row r="191" spans="1:8" ht="15">
      <c r="A191" s="120" t="s">
        <v>181</v>
      </c>
      <c r="B191" s="120" t="s">
        <v>3700</v>
      </c>
      <c r="C191" s="120" t="s">
        <v>3278</v>
      </c>
      <c r="D191" s="120" t="s">
        <v>3683</v>
      </c>
      <c r="E191" s="121">
        <v>1003339</v>
      </c>
      <c r="F191" s="122">
        <v>100000</v>
      </c>
      <c r="G191" s="123">
        <v>45282</v>
      </c>
      <c r="H191" s="120" t="s">
        <v>3685</v>
      </c>
    </row>
    <row r="192" spans="1:8" ht="15">
      <c r="A192" s="120" t="s">
        <v>181</v>
      </c>
      <c r="B192" s="120" t="s">
        <v>3700</v>
      </c>
      <c r="C192" s="120" t="s">
        <v>3267</v>
      </c>
      <c r="D192" s="120" t="s">
        <v>3679</v>
      </c>
      <c r="E192" s="121">
        <v>993738</v>
      </c>
      <c r="F192" s="122">
        <v>252500</v>
      </c>
      <c r="G192" s="123">
        <v>44965</v>
      </c>
      <c r="H192" s="120" t="s">
        <v>3681</v>
      </c>
    </row>
    <row r="193" spans="1:8" ht="15">
      <c r="A193" s="120" t="s">
        <v>181</v>
      </c>
      <c r="B193" s="120" t="s">
        <v>3700</v>
      </c>
      <c r="C193" s="120" t="s">
        <v>3306</v>
      </c>
      <c r="D193" s="120" t="s">
        <v>3178</v>
      </c>
      <c r="E193" s="121">
        <v>1003067</v>
      </c>
      <c r="F193" s="122">
        <v>4701750</v>
      </c>
      <c r="G193" s="123">
        <v>45271</v>
      </c>
      <c r="H193" s="120" t="s">
        <v>3455</v>
      </c>
    </row>
    <row r="194" spans="1:8" ht="15">
      <c r="A194" s="120" t="s">
        <v>181</v>
      </c>
      <c r="B194" s="120" t="s">
        <v>3700</v>
      </c>
      <c r="C194" s="120" t="s">
        <v>248</v>
      </c>
      <c r="D194" s="120" t="s">
        <v>364</v>
      </c>
      <c r="E194" s="121">
        <v>1001663</v>
      </c>
      <c r="F194" s="122">
        <v>531000</v>
      </c>
      <c r="G194" s="123">
        <v>45222</v>
      </c>
      <c r="H194" s="120" t="s">
        <v>3682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/>
  <dimension ref="A1:L1326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6" t="s">
        <v>2</v>
      </c>
      <c r="B1" s="97" t="s">
        <v>45</v>
      </c>
      <c r="C1" s="97" t="s">
        <v>46</v>
      </c>
      <c r="D1" s="97" t="s">
        <v>41</v>
      </c>
      <c r="E1" s="98" t="s">
        <v>51</v>
      </c>
      <c r="L1">
        <v>1326</v>
      </c>
    </row>
    <row r="2" spans="1:12" ht="12.75" customHeight="1">
      <c r="A2" s="124" t="s">
        <v>817</v>
      </c>
      <c r="B2" s="124" t="s">
        <v>3691</v>
      </c>
      <c r="C2" s="125">
        <v>440000</v>
      </c>
      <c r="D2" s="126">
        <v>44985</v>
      </c>
      <c r="E2" s="124" t="s">
        <v>3702</v>
      </c>
    </row>
    <row r="3" spans="1:12" ht="12.75" customHeight="1">
      <c r="A3" s="124" t="s">
        <v>817</v>
      </c>
      <c r="B3" s="124" t="s">
        <v>3691</v>
      </c>
      <c r="C3" s="125">
        <v>210000</v>
      </c>
      <c r="D3" s="126">
        <v>45107</v>
      </c>
      <c r="E3" s="124" t="s">
        <v>3702</v>
      </c>
    </row>
    <row r="4" spans="1:12" ht="12.75" customHeight="1">
      <c r="A4" s="124" t="s">
        <v>817</v>
      </c>
      <c r="B4" s="124" t="s">
        <v>3691</v>
      </c>
      <c r="C4" s="125">
        <v>465000</v>
      </c>
      <c r="D4" s="126">
        <v>45099</v>
      </c>
      <c r="E4" s="124" t="s">
        <v>3702</v>
      </c>
    </row>
    <row r="5" spans="1:12" ht="12.75" customHeight="1">
      <c r="A5" s="124" t="s">
        <v>817</v>
      </c>
      <c r="B5" s="124" t="s">
        <v>3691</v>
      </c>
      <c r="C5" s="125">
        <v>390720</v>
      </c>
      <c r="D5" s="126">
        <v>45097</v>
      </c>
      <c r="E5" s="124" t="s">
        <v>3703</v>
      </c>
    </row>
    <row r="6" spans="1:12" ht="12.75" customHeight="1">
      <c r="A6" s="124" t="s">
        <v>804</v>
      </c>
      <c r="B6" s="124" t="s">
        <v>3692</v>
      </c>
      <c r="C6" s="125">
        <v>505000</v>
      </c>
      <c r="D6" s="126">
        <v>44946</v>
      </c>
      <c r="E6" s="124" t="s">
        <v>3702</v>
      </c>
    </row>
    <row r="7" spans="1:12" ht="12.75" customHeight="1">
      <c r="A7" s="124" t="s">
        <v>148</v>
      </c>
      <c r="B7" s="124" t="s">
        <v>3693</v>
      </c>
      <c r="C7" s="125">
        <v>526372</v>
      </c>
      <c r="D7" s="126">
        <v>45029</v>
      </c>
      <c r="E7" s="124" t="s">
        <v>3704</v>
      </c>
    </row>
    <row r="8" spans="1:12" ht="12.75" customHeight="1">
      <c r="A8" s="124" t="s">
        <v>148</v>
      </c>
      <c r="B8" s="124" t="s">
        <v>3693</v>
      </c>
      <c r="C8" s="125">
        <v>519950</v>
      </c>
      <c r="D8" s="126">
        <v>45028</v>
      </c>
      <c r="E8" s="124" t="s">
        <v>3704</v>
      </c>
    </row>
    <row r="9" spans="1:12" ht="12.75" customHeight="1">
      <c r="A9" s="124" t="s">
        <v>148</v>
      </c>
      <c r="B9" s="124" t="s">
        <v>3693</v>
      </c>
      <c r="C9" s="125">
        <v>479950</v>
      </c>
      <c r="D9" s="126">
        <v>45069</v>
      </c>
      <c r="E9" s="124" t="s">
        <v>3704</v>
      </c>
    </row>
    <row r="10" spans="1:12" ht="12.75" customHeight="1">
      <c r="A10" s="124" t="s">
        <v>148</v>
      </c>
      <c r="B10" s="124" t="s">
        <v>3693</v>
      </c>
      <c r="C10" s="125">
        <v>620431</v>
      </c>
      <c r="D10" s="126">
        <v>45281</v>
      </c>
      <c r="E10" s="124" t="s">
        <v>3704</v>
      </c>
    </row>
    <row r="11" spans="1:12" ht="12.75" customHeight="1">
      <c r="A11" s="124" t="s">
        <v>148</v>
      </c>
      <c r="B11" s="124" t="s">
        <v>3693</v>
      </c>
      <c r="C11" s="125">
        <v>532950</v>
      </c>
      <c r="D11" s="126">
        <v>45076</v>
      </c>
      <c r="E11" s="124" t="s">
        <v>3704</v>
      </c>
    </row>
    <row r="12" spans="1:12" ht="12.75" customHeight="1">
      <c r="A12" s="124" t="s">
        <v>148</v>
      </c>
      <c r="B12" s="124" t="s">
        <v>3693</v>
      </c>
      <c r="C12" s="125">
        <v>556927</v>
      </c>
      <c r="D12" s="126">
        <v>45169</v>
      </c>
      <c r="E12" s="124" t="s">
        <v>3704</v>
      </c>
    </row>
    <row r="13" spans="1:12" ht="15">
      <c r="A13" s="124" t="s">
        <v>148</v>
      </c>
      <c r="B13" s="124" t="s">
        <v>3693</v>
      </c>
      <c r="C13" s="125">
        <v>535000</v>
      </c>
      <c r="D13" s="126">
        <v>45168</v>
      </c>
      <c r="E13" s="124" t="s">
        <v>3704</v>
      </c>
    </row>
    <row r="14" spans="1:12" ht="15">
      <c r="A14" s="124" t="s">
        <v>148</v>
      </c>
      <c r="B14" s="124" t="s">
        <v>3693</v>
      </c>
      <c r="C14" s="125">
        <v>555000</v>
      </c>
      <c r="D14" s="126">
        <v>45121</v>
      </c>
      <c r="E14" s="124" t="s">
        <v>3704</v>
      </c>
    </row>
    <row r="15" spans="1:12" ht="15">
      <c r="A15" s="124" t="s">
        <v>148</v>
      </c>
      <c r="B15" s="124" t="s">
        <v>3693</v>
      </c>
      <c r="C15" s="125">
        <v>535000</v>
      </c>
      <c r="D15" s="126">
        <v>45209</v>
      </c>
      <c r="E15" s="124" t="s">
        <v>3704</v>
      </c>
    </row>
    <row r="16" spans="1:12" ht="15">
      <c r="A16" s="124" t="s">
        <v>148</v>
      </c>
      <c r="B16" s="124" t="s">
        <v>3693</v>
      </c>
      <c r="C16" s="125">
        <v>523950</v>
      </c>
      <c r="D16" s="126">
        <v>45243</v>
      </c>
      <c r="E16" s="124" t="s">
        <v>3704</v>
      </c>
    </row>
    <row r="17" spans="1:5" ht="15">
      <c r="A17" s="124" t="s">
        <v>148</v>
      </c>
      <c r="B17" s="124" t="s">
        <v>3693</v>
      </c>
      <c r="C17" s="125">
        <v>479950</v>
      </c>
      <c r="D17" s="126">
        <v>45021</v>
      </c>
      <c r="E17" s="124" t="s">
        <v>3704</v>
      </c>
    </row>
    <row r="18" spans="1:5" ht="15">
      <c r="A18" s="124" t="s">
        <v>148</v>
      </c>
      <c r="B18" s="124" t="s">
        <v>3693</v>
      </c>
      <c r="C18" s="125">
        <v>499950</v>
      </c>
      <c r="D18" s="126">
        <v>45072</v>
      </c>
      <c r="E18" s="124" t="s">
        <v>3704</v>
      </c>
    </row>
    <row r="19" spans="1:5" ht="15">
      <c r="A19" s="124" t="s">
        <v>148</v>
      </c>
      <c r="B19" s="124" t="s">
        <v>3693</v>
      </c>
      <c r="C19" s="125">
        <v>519950</v>
      </c>
      <c r="D19" s="126">
        <v>45189</v>
      </c>
      <c r="E19" s="124" t="s">
        <v>3704</v>
      </c>
    </row>
    <row r="20" spans="1:5" ht="15">
      <c r="A20" s="124" t="s">
        <v>148</v>
      </c>
      <c r="B20" s="124" t="s">
        <v>3693</v>
      </c>
      <c r="C20" s="125">
        <v>538835</v>
      </c>
      <c r="D20" s="126">
        <v>45023</v>
      </c>
      <c r="E20" s="124" t="s">
        <v>3704</v>
      </c>
    </row>
    <row r="21" spans="1:5" ht="15">
      <c r="A21" s="124" t="s">
        <v>148</v>
      </c>
      <c r="B21" s="124" t="s">
        <v>3693</v>
      </c>
      <c r="C21" s="125">
        <v>549950</v>
      </c>
      <c r="D21" s="126">
        <v>45105</v>
      </c>
      <c r="E21" s="124" t="s">
        <v>3704</v>
      </c>
    </row>
    <row r="22" spans="1:5" ht="15">
      <c r="A22" s="124" t="s">
        <v>148</v>
      </c>
      <c r="B22" s="124" t="s">
        <v>3693</v>
      </c>
      <c r="C22" s="125">
        <v>563000</v>
      </c>
      <c r="D22" s="126">
        <v>45289</v>
      </c>
      <c r="E22" s="124" t="s">
        <v>3704</v>
      </c>
    </row>
    <row r="23" spans="1:5" ht="15">
      <c r="A23" s="124" t="s">
        <v>148</v>
      </c>
      <c r="B23" s="124" t="s">
        <v>3693</v>
      </c>
      <c r="C23" s="125">
        <v>524950</v>
      </c>
      <c r="D23" s="126">
        <v>45104</v>
      </c>
      <c r="E23" s="124" t="s">
        <v>3704</v>
      </c>
    </row>
    <row r="24" spans="1:5" ht="15">
      <c r="A24" s="124" t="s">
        <v>148</v>
      </c>
      <c r="B24" s="124" t="s">
        <v>3693</v>
      </c>
      <c r="C24" s="125">
        <v>556537</v>
      </c>
      <c r="D24" s="126">
        <v>45063</v>
      </c>
      <c r="E24" s="124" t="s">
        <v>3704</v>
      </c>
    </row>
    <row r="25" spans="1:5" ht="15">
      <c r="A25" s="124" t="s">
        <v>148</v>
      </c>
      <c r="B25" s="124" t="s">
        <v>3693</v>
      </c>
      <c r="C25" s="125">
        <v>525000</v>
      </c>
      <c r="D25" s="126">
        <v>45044</v>
      </c>
      <c r="E25" s="124" t="s">
        <v>3704</v>
      </c>
    </row>
    <row r="26" spans="1:5" ht="15">
      <c r="A26" s="124" t="s">
        <v>148</v>
      </c>
      <c r="B26" s="124" t="s">
        <v>3693</v>
      </c>
      <c r="C26" s="125">
        <v>524950</v>
      </c>
      <c r="D26" s="126">
        <v>45182</v>
      </c>
      <c r="E26" s="124" t="s">
        <v>3704</v>
      </c>
    </row>
    <row r="27" spans="1:5" ht="15">
      <c r="A27" s="124" t="s">
        <v>148</v>
      </c>
      <c r="B27" s="124" t="s">
        <v>3693</v>
      </c>
      <c r="C27" s="125">
        <v>485000</v>
      </c>
      <c r="D27" s="126">
        <v>44985</v>
      </c>
      <c r="E27" s="124" t="s">
        <v>3704</v>
      </c>
    </row>
    <row r="28" spans="1:5" ht="15">
      <c r="A28" s="124" t="s">
        <v>148</v>
      </c>
      <c r="B28" s="124" t="s">
        <v>3693</v>
      </c>
      <c r="C28" s="125">
        <v>579950</v>
      </c>
      <c r="D28" s="126">
        <v>45267</v>
      </c>
      <c r="E28" s="124" t="s">
        <v>3704</v>
      </c>
    </row>
    <row r="29" spans="1:5" ht="15">
      <c r="A29" s="124" t="s">
        <v>148</v>
      </c>
      <c r="B29" s="124" t="s">
        <v>3693</v>
      </c>
      <c r="C29" s="125">
        <v>555000</v>
      </c>
      <c r="D29" s="126">
        <v>45289</v>
      </c>
      <c r="E29" s="124" t="s">
        <v>3704</v>
      </c>
    </row>
    <row r="30" spans="1:5" ht="15">
      <c r="A30" s="124" t="s">
        <v>148</v>
      </c>
      <c r="B30" s="124" t="s">
        <v>3693</v>
      </c>
      <c r="C30" s="125">
        <v>530000</v>
      </c>
      <c r="D30" s="126">
        <v>45195</v>
      </c>
      <c r="E30" s="124" t="s">
        <v>3704</v>
      </c>
    </row>
    <row r="31" spans="1:5" ht="15">
      <c r="A31" s="124" t="s">
        <v>148</v>
      </c>
      <c r="B31" s="124" t="s">
        <v>3693</v>
      </c>
      <c r="C31" s="125">
        <v>477015</v>
      </c>
      <c r="D31" s="126">
        <v>45040</v>
      </c>
      <c r="E31" s="124" t="s">
        <v>3704</v>
      </c>
    </row>
    <row r="32" spans="1:5" ht="15">
      <c r="A32" s="124" t="s">
        <v>148</v>
      </c>
      <c r="B32" s="124" t="s">
        <v>3693</v>
      </c>
      <c r="C32" s="125">
        <v>515515</v>
      </c>
      <c r="D32" s="126">
        <v>45061</v>
      </c>
      <c r="E32" s="124" t="s">
        <v>3704</v>
      </c>
    </row>
    <row r="33" spans="1:5" ht="15">
      <c r="A33" s="124" t="s">
        <v>148</v>
      </c>
      <c r="B33" s="124" t="s">
        <v>3693</v>
      </c>
      <c r="C33" s="125">
        <v>509950</v>
      </c>
      <c r="D33" s="126">
        <v>44981</v>
      </c>
      <c r="E33" s="124" t="s">
        <v>3704</v>
      </c>
    </row>
    <row r="34" spans="1:5" ht="15">
      <c r="A34" s="124" t="s">
        <v>148</v>
      </c>
      <c r="B34" s="124" t="s">
        <v>3693</v>
      </c>
      <c r="C34" s="125">
        <v>509950</v>
      </c>
      <c r="D34" s="126">
        <v>45015</v>
      </c>
      <c r="E34" s="124" t="s">
        <v>3704</v>
      </c>
    </row>
    <row r="35" spans="1:5" ht="15">
      <c r="A35" s="124" t="s">
        <v>148</v>
      </c>
      <c r="B35" s="124" t="s">
        <v>3693</v>
      </c>
      <c r="C35" s="125">
        <v>530000</v>
      </c>
      <c r="D35" s="126">
        <v>45065</v>
      </c>
      <c r="E35" s="124" t="s">
        <v>3704</v>
      </c>
    </row>
    <row r="36" spans="1:5" ht="15">
      <c r="A36" s="124" t="s">
        <v>148</v>
      </c>
      <c r="B36" s="124" t="s">
        <v>3693</v>
      </c>
      <c r="C36" s="125">
        <v>481622</v>
      </c>
      <c r="D36" s="126">
        <v>45019</v>
      </c>
      <c r="E36" s="124" t="s">
        <v>3704</v>
      </c>
    </row>
    <row r="37" spans="1:5" ht="15">
      <c r="A37" s="124" t="s">
        <v>148</v>
      </c>
      <c r="B37" s="124" t="s">
        <v>3693</v>
      </c>
      <c r="C37" s="125">
        <v>575000</v>
      </c>
      <c r="D37" s="126">
        <v>45233</v>
      </c>
      <c r="E37" s="124" t="s">
        <v>3704</v>
      </c>
    </row>
    <row r="38" spans="1:5" ht="15">
      <c r="A38" s="124" t="s">
        <v>148</v>
      </c>
      <c r="B38" s="124" t="s">
        <v>3693</v>
      </c>
      <c r="C38" s="125">
        <v>535000</v>
      </c>
      <c r="D38" s="126">
        <v>45215</v>
      </c>
      <c r="E38" s="124" t="s">
        <v>3704</v>
      </c>
    </row>
    <row r="39" spans="1:5" ht="15">
      <c r="A39" s="124" t="s">
        <v>148</v>
      </c>
      <c r="B39" s="124" t="s">
        <v>3693</v>
      </c>
      <c r="C39" s="125">
        <v>509950</v>
      </c>
      <c r="D39" s="126">
        <v>45159</v>
      </c>
      <c r="E39" s="124" t="s">
        <v>3704</v>
      </c>
    </row>
    <row r="40" spans="1:5" ht="15">
      <c r="A40" s="124" t="s">
        <v>148</v>
      </c>
      <c r="B40" s="124" t="s">
        <v>3693</v>
      </c>
      <c r="C40" s="125">
        <v>539950</v>
      </c>
      <c r="D40" s="126">
        <v>45252</v>
      </c>
      <c r="E40" s="124" t="s">
        <v>3704</v>
      </c>
    </row>
    <row r="41" spans="1:5" ht="15">
      <c r="A41" s="124" t="s">
        <v>148</v>
      </c>
      <c r="B41" s="124" t="s">
        <v>3693</v>
      </c>
      <c r="C41" s="125">
        <v>540000</v>
      </c>
      <c r="D41" s="126">
        <v>45208</v>
      </c>
      <c r="E41" s="124" t="s">
        <v>3704</v>
      </c>
    </row>
    <row r="42" spans="1:5" ht="15">
      <c r="A42" s="124" t="s">
        <v>148</v>
      </c>
      <c r="B42" s="124" t="s">
        <v>3693</v>
      </c>
      <c r="C42" s="125">
        <v>468070</v>
      </c>
      <c r="D42" s="126">
        <v>45033</v>
      </c>
      <c r="E42" s="124" t="s">
        <v>3704</v>
      </c>
    </row>
    <row r="43" spans="1:5" ht="15">
      <c r="A43" s="124" t="s">
        <v>148</v>
      </c>
      <c r="B43" s="124" t="s">
        <v>3693</v>
      </c>
      <c r="C43" s="125">
        <v>524950</v>
      </c>
      <c r="D43" s="126">
        <v>45154</v>
      </c>
      <c r="E43" s="124" t="s">
        <v>3704</v>
      </c>
    </row>
    <row r="44" spans="1:5" ht="15">
      <c r="A44" s="124" t="s">
        <v>148</v>
      </c>
      <c r="B44" s="124" t="s">
        <v>3693</v>
      </c>
      <c r="C44" s="125">
        <v>529001</v>
      </c>
      <c r="D44" s="126">
        <v>45042</v>
      </c>
      <c r="E44" s="124" t="s">
        <v>3704</v>
      </c>
    </row>
    <row r="45" spans="1:5" ht="15">
      <c r="A45" s="124" t="s">
        <v>148</v>
      </c>
      <c r="B45" s="124" t="s">
        <v>3693</v>
      </c>
      <c r="C45" s="125">
        <v>550000</v>
      </c>
      <c r="D45" s="126">
        <v>45288</v>
      </c>
      <c r="E45" s="124" t="s">
        <v>3704</v>
      </c>
    </row>
    <row r="46" spans="1:5" ht="15">
      <c r="A46" s="124" t="s">
        <v>148</v>
      </c>
      <c r="B46" s="124" t="s">
        <v>3693</v>
      </c>
      <c r="C46" s="125">
        <v>524000</v>
      </c>
      <c r="D46" s="126">
        <v>45272</v>
      </c>
      <c r="E46" s="124" t="s">
        <v>3704</v>
      </c>
    </row>
    <row r="47" spans="1:5" ht="15">
      <c r="A47" s="124" t="s">
        <v>148</v>
      </c>
      <c r="B47" s="124" t="s">
        <v>3693</v>
      </c>
      <c r="C47" s="125">
        <v>534950</v>
      </c>
      <c r="D47" s="126">
        <v>45138</v>
      </c>
      <c r="E47" s="124" t="s">
        <v>3704</v>
      </c>
    </row>
    <row r="48" spans="1:5" ht="15">
      <c r="A48" s="124" t="s">
        <v>148</v>
      </c>
      <c r="B48" s="124" t="s">
        <v>3693</v>
      </c>
      <c r="C48" s="125">
        <v>519950</v>
      </c>
      <c r="D48" s="126">
        <v>45208</v>
      </c>
      <c r="E48" s="124" t="s">
        <v>3704</v>
      </c>
    </row>
    <row r="49" spans="1:5" ht="15">
      <c r="A49" s="124" t="s">
        <v>100</v>
      </c>
      <c r="B49" s="124" t="s">
        <v>3694</v>
      </c>
      <c r="C49" s="125">
        <v>400000</v>
      </c>
      <c r="D49" s="126">
        <v>44935</v>
      </c>
      <c r="E49" s="124" t="s">
        <v>3702</v>
      </c>
    </row>
    <row r="50" spans="1:5" ht="15">
      <c r="A50" s="124" t="s">
        <v>100</v>
      </c>
      <c r="B50" s="124" t="s">
        <v>3694</v>
      </c>
      <c r="C50" s="125">
        <v>240000</v>
      </c>
      <c r="D50" s="126">
        <v>45021</v>
      </c>
      <c r="E50" s="124" t="s">
        <v>3702</v>
      </c>
    </row>
    <row r="51" spans="1:5" ht="15">
      <c r="A51" s="124" t="s">
        <v>100</v>
      </c>
      <c r="B51" s="124" t="s">
        <v>3694</v>
      </c>
      <c r="C51" s="125">
        <v>520000</v>
      </c>
      <c r="D51" s="126">
        <v>44935</v>
      </c>
      <c r="E51" s="124" t="s">
        <v>3702</v>
      </c>
    </row>
    <row r="52" spans="1:5" ht="15">
      <c r="A52" s="124" t="s">
        <v>100</v>
      </c>
      <c r="B52" s="124" t="s">
        <v>3694</v>
      </c>
      <c r="C52" s="125">
        <v>612900</v>
      </c>
      <c r="D52" s="126">
        <v>45275</v>
      </c>
      <c r="E52" s="124" t="s">
        <v>3702</v>
      </c>
    </row>
    <row r="53" spans="1:5" ht="15">
      <c r="A53" s="124" t="s">
        <v>100</v>
      </c>
      <c r="B53" s="124" t="s">
        <v>3694</v>
      </c>
      <c r="C53" s="125">
        <v>605000</v>
      </c>
      <c r="D53" s="126">
        <v>45204</v>
      </c>
      <c r="E53" s="124" t="s">
        <v>3702</v>
      </c>
    </row>
    <row r="54" spans="1:5" ht="15">
      <c r="A54" s="124" t="s">
        <v>100</v>
      </c>
      <c r="B54" s="124" t="s">
        <v>3694</v>
      </c>
      <c r="C54" s="125">
        <v>465000</v>
      </c>
      <c r="D54" s="126">
        <v>44932</v>
      </c>
      <c r="E54" s="124" t="s">
        <v>3702</v>
      </c>
    </row>
    <row r="55" spans="1:5" ht="15">
      <c r="A55" s="124" t="s">
        <v>100</v>
      </c>
      <c r="B55" s="124" t="s">
        <v>3694</v>
      </c>
      <c r="C55" s="125">
        <v>915000</v>
      </c>
      <c r="D55" s="126">
        <v>45168</v>
      </c>
      <c r="E55" s="124" t="s">
        <v>3702</v>
      </c>
    </row>
    <row r="56" spans="1:5" ht="15">
      <c r="A56" s="124" t="s">
        <v>100</v>
      </c>
      <c r="B56" s="124" t="s">
        <v>3694</v>
      </c>
      <c r="C56" s="125">
        <v>778000</v>
      </c>
      <c r="D56" s="126">
        <v>45091</v>
      </c>
      <c r="E56" s="124" t="s">
        <v>3702</v>
      </c>
    </row>
    <row r="57" spans="1:5" ht="15">
      <c r="A57" s="124" t="s">
        <v>100</v>
      </c>
      <c r="B57" s="124" t="s">
        <v>3694</v>
      </c>
      <c r="C57" s="125">
        <v>1090000</v>
      </c>
      <c r="D57" s="126">
        <v>45167</v>
      </c>
      <c r="E57" s="124" t="s">
        <v>3702</v>
      </c>
    </row>
    <row r="58" spans="1:5" ht="15">
      <c r="A58" s="124" t="s">
        <v>100</v>
      </c>
      <c r="B58" s="124" t="s">
        <v>3694</v>
      </c>
      <c r="C58" s="125">
        <v>600000</v>
      </c>
      <c r="D58" s="126">
        <v>45091</v>
      </c>
      <c r="E58" s="124" t="s">
        <v>3702</v>
      </c>
    </row>
    <row r="59" spans="1:5" ht="15">
      <c r="A59" s="124" t="s">
        <v>100</v>
      </c>
      <c r="B59" s="124" t="s">
        <v>3694</v>
      </c>
      <c r="C59" s="125">
        <v>888000</v>
      </c>
      <c r="D59" s="126">
        <v>45041</v>
      </c>
      <c r="E59" s="124" t="s">
        <v>3702</v>
      </c>
    </row>
    <row r="60" spans="1:5" ht="15">
      <c r="A60" s="124" t="s">
        <v>100</v>
      </c>
      <c r="B60" s="124" t="s">
        <v>3694</v>
      </c>
      <c r="C60" s="125">
        <v>492000</v>
      </c>
      <c r="D60" s="126">
        <v>45104</v>
      </c>
      <c r="E60" s="124" t="s">
        <v>3702</v>
      </c>
    </row>
    <row r="61" spans="1:5" ht="15">
      <c r="A61" s="124" t="s">
        <v>100</v>
      </c>
      <c r="B61" s="124" t="s">
        <v>3694</v>
      </c>
      <c r="C61" s="125">
        <v>474900</v>
      </c>
      <c r="D61" s="126">
        <v>45204</v>
      </c>
      <c r="E61" s="124" t="s">
        <v>3702</v>
      </c>
    </row>
    <row r="62" spans="1:5" ht="15">
      <c r="A62" s="124" t="s">
        <v>100</v>
      </c>
      <c r="B62" s="124" t="s">
        <v>3694</v>
      </c>
      <c r="C62" s="125">
        <v>3131948</v>
      </c>
      <c r="D62" s="126">
        <v>45244</v>
      </c>
      <c r="E62" s="124" t="s">
        <v>3704</v>
      </c>
    </row>
    <row r="63" spans="1:5" ht="15">
      <c r="A63" s="124" t="s">
        <v>100</v>
      </c>
      <c r="B63" s="124" t="s">
        <v>3694</v>
      </c>
      <c r="C63" s="125">
        <v>655000</v>
      </c>
      <c r="D63" s="126">
        <v>45072</v>
      </c>
      <c r="E63" s="124" t="s">
        <v>3702</v>
      </c>
    </row>
    <row r="64" spans="1:5" ht="15">
      <c r="A64" s="124" t="s">
        <v>100</v>
      </c>
      <c r="B64" s="124" t="s">
        <v>3694</v>
      </c>
      <c r="C64" s="125">
        <v>660000</v>
      </c>
      <c r="D64" s="126">
        <v>45224</v>
      </c>
      <c r="E64" s="124" t="s">
        <v>3702</v>
      </c>
    </row>
    <row r="65" spans="1:5" ht="15">
      <c r="A65" s="124" t="s">
        <v>100</v>
      </c>
      <c r="B65" s="124" t="s">
        <v>3694</v>
      </c>
      <c r="C65" s="125">
        <v>470000</v>
      </c>
      <c r="D65" s="126">
        <v>45079</v>
      </c>
      <c r="E65" s="124" t="s">
        <v>3702</v>
      </c>
    </row>
    <row r="66" spans="1:5" ht="15">
      <c r="A66" s="124" t="s">
        <v>100</v>
      </c>
      <c r="B66" s="124" t="s">
        <v>3694</v>
      </c>
      <c r="C66" s="125">
        <v>645000</v>
      </c>
      <c r="D66" s="126">
        <v>45098</v>
      </c>
      <c r="E66" s="124" t="s">
        <v>3702</v>
      </c>
    </row>
    <row r="67" spans="1:5" ht="15">
      <c r="A67" s="124" t="s">
        <v>100</v>
      </c>
      <c r="B67" s="124" t="s">
        <v>3694</v>
      </c>
      <c r="C67" s="125">
        <v>650000</v>
      </c>
      <c r="D67" s="126">
        <v>45244</v>
      </c>
      <c r="E67" s="124" t="s">
        <v>3702</v>
      </c>
    </row>
    <row r="68" spans="1:5" ht="15">
      <c r="A68" s="124" t="s">
        <v>100</v>
      </c>
      <c r="B68" s="124" t="s">
        <v>3694</v>
      </c>
      <c r="C68" s="125">
        <v>695000</v>
      </c>
      <c r="D68" s="126">
        <v>45250</v>
      </c>
      <c r="E68" s="124" t="s">
        <v>3702</v>
      </c>
    </row>
    <row r="69" spans="1:5" ht="15">
      <c r="A69" s="124" t="s">
        <v>100</v>
      </c>
      <c r="B69" s="124" t="s">
        <v>3694</v>
      </c>
      <c r="C69" s="125">
        <v>250000</v>
      </c>
      <c r="D69" s="126">
        <v>45112</v>
      </c>
      <c r="E69" s="124" t="s">
        <v>3703</v>
      </c>
    </row>
    <row r="70" spans="1:5" ht="15">
      <c r="A70" s="124" t="s">
        <v>100</v>
      </c>
      <c r="B70" s="124" t="s">
        <v>3694</v>
      </c>
      <c r="C70" s="125">
        <v>1857256</v>
      </c>
      <c r="D70" s="126">
        <v>45203</v>
      </c>
      <c r="E70" s="124" t="s">
        <v>3704</v>
      </c>
    </row>
    <row r="71" spans="1:5" ht="15">
      <c r="A71" s="124" t="s">
        <v>100</v>
      </c>
      <c r="B71" s="124" t="s">
        <v>3694</v>
      </c>
      <c r="C71" s="125">
        <v>150000</v>
      </c>
      <c r="D71" s="126">
        <v>44956</v>
      </c>
      <c r="E71" s="124" t="s">
        <v>3702</v>
      </c>
    </row>
    <row r="72" spans="1:5" ht="15">
      <c r="A72" s="124" t="s">
        <v>100</v>
      </c>
      <c r="B72" s="124" t="s">
        <v>3694</v>
      </c>
      <c r="C72" s="125">
        <v>630000</v>
      </c>
      <c r="D72" s="126">
        <v>45202</v>
      </c>
      <c r="E72" s="124" t="s">
        <v>3702</v>
      </c>
    </row>
    <row r="73" spans="1:5" ht="15">
      <c r="A73" s="124" t="s">
        <v>100</v>
      </c>
      <c r="B73" s="124" t="s">
        <v>3694</v>
      </c>
      <c r="C73" s="125">
        <v>410000</v>
      </c>
      <c r="D73" s="126">
        <v>45103</v>
      </c>
      <c r="E73" s="124" t="s">
        <v>3702</v>
      </c>
    </row>
    <row r="74" spans="1:5" ht="15">
      <c r="A74" s="124" t="s">
        <v>100</v>
      </c>
      <c r="B74" s="124" t="s">
        <v>3694</v>
      </c>
      <c r="C74" s="125">
        <v>300000</v>
      </c>
      <c r="D74" s="126">
        <v>45233</v>
      </c>
      <c r="E74" s="124" t="s">
        <v>3702</v>
      </c>
    </row>
    <row r="75" spans="1:5" ht="15">
      <c r="A75" s="124" t="s">
        <v>100</v>
      </c>
      <c r="B75" s="124" t="s">
        <v>3694</v>
      </c>
      <c r="C75" s="125">
        <v>676774</v>
      </c>
      <c r="D75" s="126">
        <v>45022</v>
      </c>
      <c r="E75" s="124" t="s">
        <v>3704</v>
      </c>
    </row>
    <row r="76" spans="1:5" ht="15">
      <c r="A76" s="124" t="s">
        <v>100</v>
      </c>
      <c r="B76" s="124" t="s">
        <v>3694</v>
      </c>
      <c r="C76" s="125">
        <v>329000</v>
      </c>
      <c r="D76" s="126">
        <v>45271</v>
      </c>
      <c r="E76" s="124" t="s">
        <v>3702</v>
      </c>
    </row>
    <row r="77" spans="1:5" ht="15">
      <c r="A77" s="124" t="s">
        <v>100</v>
      </c>
      <c r="B77" s="124" t="s">
        <v>3694</v>
      </c>
      <c r="C77" s="125">
        <v>276000</v>
      </c>
      <c r="D77" s="126">
        <v>45041</v>
      </c>
      <c r="E77" s="124" t="s">
        <v>3702</v>
      </c>
    </row>
    <row r="78" spans="1:5" ht="15">
      <c r="A78" s="124" t="s">
        <v>100</v>
      </c>
      <c r="B78" s="124" t="s">
        <v>3694</v>
      </c>
      <c r="C78" s="125">
        <v>692000</v>
      </c>
      <c r="D78" s="126">
        <v>45188</v>
      </c>
      <c r="E78" s="124" t="s">
        <v>3702</v>
      </c>
    </row>
    <row r="79" spans="1:5" ht="15">
      <c r="A79" s="124" t="s">
        <v>100</v>
      </c>
      <c r="B79" s="124" t="s">
        <v>3694</v>
      </c>
      <c r="C79" s="125">
        <v>560000</v>
      </c>
      <c r="D79" s="126">
        <v>45212</v>
      </c>
      <c r="E79" s="124" t="s">
        <v>3702</v>
      </c>
    </row>
    <row r="80" spans="1:5" ht="15">
      <c r="A80" s="124" t="s">
        <v>100</v>
      </c>
      <c r="B80" s="124" t="s">
        <v>3694</v>
      </c>
      <c r="C80" s="125">
        <v>3201125</v>
      </c>
      <c r="D80" s="126">
        <v>45274</v>
      </c>
      <c r="E80" s="124" t="s">
        <v>3704</v>
      </c>
    </row>
    <row r="81" spans="1:5" ht="15">
      <c r="A81" s="124" t="s">
        <v>100</v>
      </c>
      <c r="B81" s="124" t="s">
        <v>3694</v>
      </c>
      <c r="C81" s="125">
        <v>621500</v>
      </c>
      <c r="D81" s="126">
        <v>44992</v>
      </c>
      <c r="E81" s="124" t="s">
        <v>3702</v>
      </c>
    </row>
    <row r="82" spans="1:5" ht="15">
      <c r="A82" s="124" t="s">
        <v>100</v>
      </c>
      <c r="B82" s="124" t="s">
        <v>3694</v>
      </c>
      <c r="C82" s="125">
        <v>439000</v>
      </c>
      <c r="D82" s="126">
        <v>45274</v>
      </c>
      <c r="E82" s="124" t="s">
        <v>3702</v>
      </c>
    </row>
    <row r="83" spans="1:5" ht="15">
      <c r="A83" s="124" t="s">
        <v>100</v>
      </c>
      <c r="B83" s="124" t="s">
        <v>3694</v>
      </c>
      <c r="C83" s="125">
        <v>743375</v>
      </c>
      <c r="D83" s="126">
        <v>45237</v>
      </c>
      <c r="E83" s="124" t="s">
        <v>3704</v>
      </c>
    </row>
    <row r="84" spans="1:5" ht="15">
      <c r="A84" s="124" t="s">
        <v>100</v>
      </c>
      <c r="B84" s="124" t="s">
        <v>3694</v>
      </c>
      <c r="C84" s="125">
        <v>3888000</v>
      </c>
      <c r="D84" s="126">
        <v>44972</v>
      </c>
      <c r="E84" s="124" t="s">
        <v>3702</v>
      </c>
    </row>
    <row r="85" spans="1:5" ht="15">
      <c r="A85" s="124" t="s">
        <v>100</v>
      </c>
      <c r="B85" s="124" t="s">
        <v>3694</v>
      </c>
      <c r="C85" s="125">
        <v>1458000</v>
      </c>
      <c r="D85" s="126">
        <v>45230</v>
      </c>
      <c r="E85" s="124" t="s">
        <v>3702</v>
      </c>
    </row>
    <row r="86" spans="1:5" ht="15">
      <c r="A86" s="124" t="s">
        <v>100</v>
      </c>
      <c r="B86" s="124" t="s">
        <v>3694</v>
      </c>
      <c r="C86" s="125">
        <v>575000</v>
      </c>
      <c r="D86" s="126">
        <v>45072</v>
      </c>
      <c r="E86" s="124" t="s">
        <v>3702</v>
      </c>
    </row>
    <row r="87" spans="1:5" ht="15">
      <c r="A87" s="124" t="s">
        <v>100</v>
      </c>
      <c r="B87" s="124" t="s">
        <v>3694</v>
      </c>
      <c r="C87" s="125">
        <v>1424304</v>
      </c>
      <c r="D87" s="126">
        <v>45203</v>
      </c>
      <c r="E87" s="124" t="s">
        <v>3704</v>
      </c>
    </row>
    <row r="88" spans="1:5" ht="15">
      <c r="A88" s="124" t="s">
        <v>100</v>
      </c>
      <c r="B88" s="124" t="s">
        <v>3694</v>
      </c>
      <c r="C88" s="125">
        <v>300000</v>
      </c>
      <c r="D88" s="126">
        <v>45191</v>
      </c>
      <c r="E88" s="124" t="s">
        <v>3703</v>
      </c>
    </row>
    <row r="89" spans="1:5" ht="15">
      <c r="A89" s="124" t="s">
        <v>100</v>
      </c>
      <c r="B89" s="124" t="s">
        <v>3694</v>
      </c>
      <c r="C89" s="125">
        <v>807900</v>
      </c>
      <c r="D89" s="126">
        <v>45131</v>
      </c>
      <c r="E89" s="124" t="s">
        <v>3702</v>
      </c>
    </row>
    <row r="90" spans="1:5" ht="15">
      <c r="A90" s="124" t="s">
        <v>100</v>
      </c>
      <c r="B90" s="124" t="s">
        <v>3694</v>
      </c>
      <c r="C90" s="125">
        <v>1379000</v>
      </c>
      <c r="D90" s="126">
        <v>45124</v>
      </c>
      <c r="E90" s="124" t="s">
        <v>3702</v>
      </c>
    </row>
    <row r="91" spans="1:5" ht="15">
      <c r="A91" s="124" t="s">
        <v>100</v>
      </c>
      <c r="B91" s="124" t="s">
        <v>3694</v>
      </c>
      <c r="C91" s="125">
        <v>530000</v>
      </c>
      <c r="D91" s="126">
        <v>45093</v>
      </c>
      <c r="E91" s="124" t="s">
        <v>3702</v>
      </c>
    </row>
    <row r="92" spans="1:5" ht="15">
      <c r="A92" s="124" t="s">
        <v>100</v>
      </c>
      <c r="B92" s="124" t="s">
        <v>3694</v>
      </c>
      <c r="C92" s="125">
        <v>610000</v>
      </c>
      <c r="D92" s="126">
        <v>45124</v>
      </c>
      <c r="E92" s="124" t="s">
        <v>3702</v>
      </c>
    </row>
    <row r="93" spans="1:5" ht="15">
      <c r="A93" s="124" t="s">
        <v>100</v>
      </c>
      <c r="B93" s="124" t="s">
        <v>3694</v>
      </c>
      <c r="C93" s="125">
        <v>800000</v>
      </c>
      <c r="D93" s="126">
        <v>45098</v>
      </c>
      <c r="E93" s="124" t="s">
        <v>3702</v>
      </c>
    </row>
    <row r="94" spans="1:5" ht="15">
      <c r="A94" s="124" t="s">
        <v>100</v>
      </c>
      <c r="B94" s="124" t="s">
        <v>3694</v>
      </c>
      <c r="C94" s="125">
        <v>50000</v>
      </c>
      <c r="D94" s="126">
        <v>45124</v>
      </c>
      <c r="E94" s="124" t="s">
        <v>3703</v>
      </c>
    </row>
    <row r="95" spans="1:5" ht="15">
      <c r="A95" s="124" t="s">
        <v>100</v>
      </c>
      <c r="B95" s="124" t="s">
        <v>3694</v>
      </c>
      <c r="C95" s="125">
        <v>680676</v>
      </c>
      <c r="D95" s="126">
        <v>45188</v>
      </c>
      <c r="E95" s="124" t="s">
        <v>3704</v>
      </c>
    </row>
    <row r="96" spans="1:5" ht="15">
      <c r="A96" s="124" t="s">
        <v>100</v>
      </c>
      <c r="B96" s="124" t="s">
        <v>3694</v>
      </c>
      <c r="C96" s="125">
        <v>100000</v>
      </c>
      <c r="D96" s="126">
        <v>45260</v>
      </c>
      <c r="E96" s="124" t="s">
        <v>3703</v>
      </c>
    </row>
    <row r="97" spans="1:5" ht="15">
      <c r="A97" s="124" t="s">
        <v>100</v>
      </c>
      <c r="B97" s="124" t="s">
        <v>3694</v>
      </c>
      <c r="C97" s="125">
        <v>505000</v>
      </c>
      <c r="D97" s="126">
        <v>45121</v>
      </c>
      <c r="E97" s="124" t="s">
        <v>3702</v>
      </c>
    </row>
    <row r="98" spans="1:5" ht="15">
      <c r="A98" s="124" t="s">
        <v>100</v>
      </c>
      <c r="B98" s="124" t="s">
        <v>3694</v>
      </c>
      <c r="C98" s="125">
        <v>2797578</v>
      </c>
      <c r="D98" s="126">
        <v>45260</v>
      </c>
      <c r="E98" s="124" t="s">
        <v>3704</v>
      </c>
    </row>
    <row r="99" spans="1:5" ht="15">
      <c r="A99" s="124" t="s">
        <v>100</v>
      </c>
      <c r="B99" s="124" t="s">
        <v>3694</v>
      </c>
      <c r="C99" s="125">
        <v>430000</v>
      </c>
      <c r="D99" s="126">
        <v>45260</v>
      </c>
      <c r="E99" s="124" t="s">
        <v>3702</v>
      </c>
    </row>
    <row r="100" spans="1:5" ht="15">
      <c r="A100" s="124" t="s">
        <v>100</v>
      </c>
      <c r="B100" s="124" t="s">
        <v>3694</v>
      </c>
      <c r="C100" s="125">
        <v>609000</v>
      </c>
      <c r="D100" s="126">
        <v>45191</v>
      </c>
      <c r="E100" s="124" t="s">
        <v>3702</v>
      </c>
    </row>
    <row r="101" spans="1:5" ht="15">
      <c r="A101" s="124" t="s">
        <v>100</v>
      </c>
      <c r="B101" s="124" t="s">
        <v>3694</v>
      </c>
      <c r="C101" s="125">
        <v>760000</v>
      </c>
      <c r="D101" s="126">
        <v>45138</v>
      </c>
      <c r="E101" s="124" t="s">
        <v>3702</v>
      </c>
    </row>
    <row r="102" spans="1:5" ht="15">
      <c r="A102" s="124" t="s">
        <v>100</v>
      </c>
      <c r="B102" s="124" t="s">
        <v>3694</v>
      </c>
      <c r="C102" s="125">
        <v>1335000</v>
      </c>
      <c r="D102" s="126">
        <v>45131</v>
      </c>
      <c r="E102" s="124" t="s">
        <v>3702</v>
      </c>
    </row>
    <row r="103" spans="1:5" ht="15">
      <c r="A103" s="124" t="s">
        <v>100</v>
      </c>
      <c r="B103" s="124" t="s">
        <v>3694</v>
      </c>
      <c r="C103" s="125">
        <v>415000</v>
      </c>
      <c r="D103" s="126">
        <v>45236</v>
      </c>
      <c r="E103" s="124" t="s">
        <v>3702</v>
      </c>
    </row>
    <row r="104" spans="1:5" ht="15">
      <c r="A104" s="124" t="s">
        <v>100</v>
      </c>
      <c r="B104" s="124" t="s">
        <v>3694</v>
      </c>
      <c r="C104" s="125">
        <v>535000</v>
      </c>
      <c r="D104" s="126">
        <v>45203</v>
      </c>
      <c r="E104" s="124" t="s">
        <v>3702</v>
      </c>
    </row>
    <row r="105" spans="1:5" ht="15">
      <c r="A105" s="124" t="s">
        <v>100</v>
      </c>
      <c r="B105" s="124" t="s">
        <v>3694</v>
      </c>
      <c r="C105" s="125">
        <v>479900</v>
      </c>
      <c r="D105" s="126">
        <v>45093</v>
      </c>
      <c r="E105" s="124" t="s">
        <v>3702</v>
      </c>
    </row>
    <row r="106" spans="1:5" ht="15">
      <c r="A106" s="124" t="s">
        <v>100</v>
      </c>
      <c r="B106" s="124" t="s">
        <v>3694</v>
      </c>
      <c r="C106" s="125">
        <v>530000</v>
      </c>
      <c r="D106" s="126">
        <v>45124</v>
      </c>
      <c r="E106" s="124" t="s">
        <v>3702</v>
      </c>
    </row>
    <row r="107" spans="1:5" ht="15">
      <c r="A107" s="124" t="s">
        <v>100</v>
      </c>
      <c r="B107" s="124" t="s">
        <v>3694</v>
      </c>
      <c r="C107" s="125">
        <v>685606</v>
      </c>
      <c r="D107" s="126">
        <v>45219</v>
      </c>
      <c r="E107" s="124" t="s">
        <v>3704</v>
      </c>
    </row>
    <row r="108" spans="1:5" ht="15">
      <c r="A108" s="124" t="s">
        <v>100</v>
      </c>
      <c r="B108" s="124" t="s">
        <v>3694</v>
      </c>
      <c r="C108" s="125">
        <v>650000</v>
      </c>
      <c r="D108" s="126">
        <v>45063</v>
      </c>
      <c r="E108" s="124" t="s">
        <v>3702</v>
      </c>
    </row>
    <row r="109" spans="1:5" ht="15">
      <c r="A109" s="124" t="s">
        <v>100</v>
      </c>
      <c r="B109" s="124" t="s">
        <v>3694</v>
      </c>
      <c r="C109" s="125">
        <v>885000</v>
      </c>
      <c r="D109" s="126">
        <v>45156</v>
      </c>
      <c r="E109" s="124" t="s">
        <v>3702</v>
      </c>
    </row>
    <row r="110" spans="1:5" ht="15">
      <c r="A110" s="124" t="s">
        <v>100</v>
      </c>
      <c r="B110" s="124" t="s">
        <v>3694</v>
      </c>
      <c r="C110" s="125">
        <v>589500</v>
      </c>
      <c r="D110" s="126">
        <v>45174</v>
      </c>
      <c r="E110" s="124" t="s">
        <v>3703</v>
      </c>
    </row>
    <row r="111" spans="1:5" ht="15">
      <c r="A111" s="124" t="s">
        <v>100</v>
      </c>
      <c r="B111" s="124" t="s">
        <v>3694</v>
      </c>
      <c r="C111" s="125">
        <v>200000</v>
      </c>
      <c r="D111" s="126">
        <v>45212</v>
      </c>
      <c r="E111" s="124" t="s">
        <v>3702</v>
      </c>
    </row>
    <row r="112" spans="1:5" ht="15">
      <c r="A112" s="124" t="s">
        <v>100</v>
      </c>
      <c r="B112" s="124" t="s">
        <v>3694</v>
      </c>
      <c r="C112" s="125">
        <v>595900</v>
      </c>
      <c r="D112" s="126">
        <v>45289</v>
      </c>
      <c r="E112" s="124" t="s">
        <v>3704</v>
      </c>
    </row>
    <row r="113" spans="1:5" ht="15">
      <c r="A113" s="124" t="s">
        <v>100</v>
      </c>
      <c r="B113" s="124" t="s">
        <v>3694</v>
      </c>
      <c r="C113" s="125">
        <v>717500</v>
      </c>
      <c r="D113" s="126">
        <v>45036</v>
      </c>
      <c r="E113" s="124" t="s">
        <v>3702</v>
      </c>
    </row>
    <row r="114" spans="1:5" ht="15">
      <c r="A114" s="124" t="s">
        <v>100</v>
      </c>
      <c r="B114" s="124" t="s">
        <v>3694</v>
      </c>
      <c r="C114" s="125">
        <v>585000</v>
      </c>
      <c r="D114" s="126">
        <v>45175</v>
      </c>
      <c r="E114" s="124" t="s">
        <v>3702</v>
      </c>
    </row>
    <row r="115" spans="1:5" ht="15">
      <c r="A115" s="124" t="s">
        <v>100</v>
      </c>
      <c r="B115" s="124" t="s">
        <v>3694</v>
      </c>
      <c r="C115" s="125">
        <v>3664000</v>
      </c>
      <c r="D115" s="126">
        <v>44970</v>
      </c>
      <c r="E115" s="124" t="s">
        <v>3703</v>
      </c>
    </row>
    <row r="116" spans="1:5" ht="15">
      <c r="A116" s="124" t="s">
        <v>100</v>
      </c>
      <c r="B116" s="124" t="s">
        <v>3694</v>
      </c>
      <c r="C116" s="125">
        <v>1800000</v>
      </c>
      <c r="D116" s="126">
        <v>44929</v>
      </c>
      <c r="E116" s="124" t="s">
        <v>3702</v>
      </c>
    </row>
    <row r="117" spans="1:5" ht="15">
      <c r="A117" s="124" t="s">
        <v>100</v>
      </c>
      <c r="B117" s="124" t="s">
        <v>3694</v>
      </c>
      <c r="C117" s="125">
        <v>600000</v>
      </c>
      <c r="D117" s="126">
        <v>45054</v>
      </c>
      <c r="E117" s="124" t="s">
        <v>3702</v>
      </c>
    </row>
    <row r="118" spans="1:5" ht="15">
      <c r="A118" s="124" t="s">
        <v>100</v>
      </c>
      <c r="B118" s="124" t="s">
        <v>3694</v>
      </c>
      <c r="C118" s="125">
        <v>975000</v>
      </c>
      <c r="D118" s="126">
        <v>45169</v>
      </c>
      <c r="E118" s="124" t="s">
        <v>3702</v>
      </c>
    </row>
    <row r="119" spans="1:5" ht="15">
      <c r="A119" s="124" t="s">
        <v>100</v>
      </c>
      <c r="B119" s="124" t="s">
        <v>3694</v>
      </c>
      <c r="C119" s="125">
        <v>509000</v>
      </c>
      <c r="D119" s="126">
        <v>45054</v>
      </c>
      <c r="E119" s="124" t="s">
        <v>3702</v>
      </c>
    </row>
    <row r="120" spans="1:5" ht="15">
      <c r="A120" s="124" t="s">
        <v>100</v>
      </c>
      <c r="B120" s="124" t="s">
        <v>3694</v>
      </c>
      <c r="C120" s="125">
        <v>510000</v>
      </c>
      <c r="D120" s="126">
        <v>44988</v>
      </c>
      <c r="E120" s="124" t="s">
        <v>3702</v>
      </c>
    </row>
    <row r="121" spans="1:5" ht="15">
      <c r="A121" s="124" t="s">
        <v>100</v>
      </c>
      <c r="B121" s="124" t="s">
        <v>3694</v>
      </c>
      <c r="C121" s="125">
        <v>875000</v>
      </c>
      <c r="D121" s="126">
        <v>45209</v>
      </c>
      <c r="E121" s="124" t="s">
        <v>3702</v>
      </c>
    </row>
    <row r="122" spans="1:5" ht="15">
      <c r="A122" s="124" t="s">
        <v>100</v>
      </c>
      <c r="B122" s="124" t="s">
        <v>3694</v>
      </c>
      <c r="C122" s="125">
        <v>300000</v>
      </c>
      <c r="D122" s="126">
        <v>44988</v>
      </c>
      <c r="E122" s="124" t="s">
        <v>3703</v>
      </c>
    </row>
    <row r="123" spans="1:5" ht="15">
      <c r="A123" s="124" t="s">
        <v>100</v>
      </c>
      <c r="B123" s="124" t="s">
        <v>3694</v>
      </c>
      <c r="C123" s="125">
        <v>575000</v>
      </c>
      <c r="D123" s="126">
        <v>45084</v>
      </c>
      <c r="E123" s="124" t="s">
        <v>3702</v>
      </c>
    </row>
    <row r="124" spans="1:5" ht="15">
      <c r="A124" s="124" t="s">
        <v>100</v>
      </c>
      <c r="B124" s="124" t="s">
        <v>3694</v>
      </c>
      <c r="C124" s="125">
        <v>452750</v>
      </c>
      <c r="D124" s="126">
        <v>44972</v>
      </c>
      <c r="E124" s="124" t="s">
        <v>3702</v>
      </c>
    </row>
    <row r="125" spans="1:5" ht="15">
      <c r="A125" s="124" t="s">
        <v>100</v>
      </c>
      <c r="B125" s="124" t="s">
        <v>3694</v>
      </c>
      <c r="C125" s="125">
        <v>462500</v>
      </c>
      <c r="D125" s="126">
        <v>45224</v>
      </c>
      <c r="E125" s="124" t="s">
        <v>3702</v>
      </c>
    </row>
    <row r="126" spans="1:5" ht="15">
      <c r="A126" s="124" t="s">
        <v>100</v>
      </c>
      <c r="B126" s="124" t="s">
        <v>3694</v>
      </c>
      <c r="C126" s="125">
        <v>1602560</v>
      </c>
      <c r="D126" s="126">
        <v>45219</v>
      </c>
      <c r="E126" s="124" t="s">
        <v>3704</v>
      </c>
    </row>
    <row r="127" spans="1:5" ht="15">
      <c r="A127" s="124" t="s">
        <v>100</v>
      </c>
      <c r="B127" s="124" t="s">
        <v>3694</v>
      </c>
      <c r="C127" s="125">
        <v>30000</v>
      </c>
      <c r="D127" s="126">
        <v>44957</v>
      </c>
      <c r="E127" s="124" t="s">
        <v>3703</v>
      </c>
    </row>
    <row r="128" spans="1:5" ht="15">
      <c r="A128" s="124" t="s">
        <v>100</v>
      </c>
      <c r="B128" s="124" t="s">
        <v>3694</v>
      </c>
      <c r="C128" s="125">
        <v>470000</v>
      </c>
      <c r="D128" s="126">
        <v>44974</v>
      </c>
      <c r="E128" s="124" t="s">
        <v>3702</v>
      </c>
    </row>
    <row r="129" spans="1:5" ht="15">
      <c r="A129" s="124" t="s">
        <v>100</v>
      </c>
      <c r="B129" s="124" t="s">
        <v>3694</v>
      </c>
      <c r="C129" s="125">
        <v>50000</v>
      </c>
      <c r="D129" s="126">
        <v>44978</v>
      </c>
      <c r="E129" s="124" t="s">
        <v>3703</v>
      </c>
    </row>
    <row r="130" spans="1:5" ht="15">
      <c r="A130" s="124" t="s">
        <v>100</v>
      </c>
      <c r="B130" s="124" t="s">
        <v>3694</v>
      </c>
      <c r="C130" s="125">
        <v>460000</v>
      </c>
      <c r="D130" s="126">
        <v>44978</v>
      </c>
      <c r="E130" s="124" t="s">
        <v>3702</v>
      </c>
    </row>
    <row r="131" spans="1:5" ht="15">
      <c r="A131" s="124" t="s">
        <v>100</v>
      </c>
      <c r="B131" s="124" t="s">
        <v>3694</v>
      </c>
      <c r="C131" s="125">
        <v>898739.75</v>
      </c>
      <c r="D131" s="126">
        <v>45225</v>
      </c>
      <c r="E131" s="124" t="s">
        <v>3704</v>
      </c>
    </row>
    <row r="132" spans="1:5" ht="15">
      <c r="A132" s="124" t="s">
        <v>100</v>
      </c>
      <c r="B132" s="124" t="s">
        <v>3694</v>
      </c>
      <c r="C132" s="125">
        <v>250000</v>
      </c>
      <c r="D132" s="126">
        <v>45084</v>
      </c>
      <c r="E132" s="124" t="s">
        <v>3702</v>
      </c>
    </row>
    <row r="133" spans="1:5" ht="15">
      <c r="A133" s="124" t="s">
        <v>100</v>
      </c>
      <c r="B133" s="124" t="s">
        <v>3694</v>
      </c>
      <c r="C133" s="125">
        <v>330000</v>
      </c>
      <c r="D133" s="126">
        <v>45051</v>
      </c>
      <c r="E133" s="124" t="s">
        <v>3702</v>
      </c>
    </row>
    <row r="134" spans="1:5" ht="15">
      <c r="A134" s="124" t="s">
        <v>100</v>
      </c>
      <c r="B134" s="124" t="s">
        <v>3694</v>
      </c>
      <c r="C134" s="125">
        <v>1680000</v>
      </c>
      <c r="D134" s="126">
        <v>44970</v>
      </c>
      <c r="E134" s="124" t="s">
        <v>3702</v>
      </c>
    </row>
    <row r="135" spans="1:5" ht="15">
      <c r="A135" s="124" t="s">
        <v>100</v>
      </c>
      <c r="B135" s="124" t="s">
        <v>3694</v>
      </c>
      <c r="C135" s="125">
        <v>676774</v>
      </c>
      <c r="D135" s="126">
        <v>44966</v>
      </c>
      <c r="E135" s="124" t="s">
        <v>3702</v>
      </c>
    </row>
    <row r="136" spans="1:5" ht="15">
      <c r="A136" s="124" t="s">
        <v>100</v>
      </c>
      <c r="B136" s="124" t="s">
        <v>3694</v>
      </c>
      <c r="C136" s="125">
        <v>742500</v>
      </c>
      <c r="D136" s="126">
        <v>44984</v>
      </c>
      <c r="E136" s="124" t="s">
        <v>3702</v>
      </c>
    </row>
    <row r="137" spans="1:5" ht="15">
      <c r="A137" s="124" t="s">
        <v>100</v>
      </c>
      <c r="B137" s="124" t="s">
        <v>3694</v>
      </c>
      <c r="C137" s="125">
        <v>530000</v>
      </c>
      <c r="D137" s="126">
        <v>45166</v>
      </c>
      <c r="E137" s="124" t="s">
        <v>3702</v>
      </c>
    </row>
    <row r="138" spans="1:5" ht="15">
      <c r="A138" s="124" t="s">
        <v>100</v>
      </c>
      <c r="B138" s="124" t="s">
        <v>3694</v>
      </c>
      <c r="C138" s="125">
        <v>590000</v>
      </c>
      <c r="D138" s="126">
        <v>45239</v>
      </c>
      <c r="E138" s="124" t="s">
        <v>3702</v>
      </c>
    </row>
    <row r="139" spans="1:5" ht="15">
      <c r="A139" s="124" t="s">
        <v>100</v>
      </c>
      <c r="B139" s="124" t="s">
        <v>3694</v>
      </c>
      <c r="C139" s="125">
        <v>750000</v>
      </c>
      <c r="D139" s="126">
        <v>45245</v>
      </c>
      <c r="E139" s="124" t="s">
        <v>3702</v>
      </c>
    </row>
    <row r="140" spans="1:5" ht="15">
      <c r="A140" s="124" t="s">
        <v>100</v>
      </c>
      <c r="B140" s="124" t="s">
        <v>3694</v>
      </c>
      <c r="C140" s="125">
        <v>958000</v>
      </c>
      <c r="D140" s="126">
        <v>45247</v>
      </c>
      <c r="E140" s="124" t="s">
        <v>3702</v>
      </c>
    </row>
    <row r="141" spans="1:5" ht="15">
      <c r="A141" s="124" t="s">
        <v>100</v>
      </c>
      <c r="B141" s="124" t="s">
        <v>3694</v>
      </c>
      <c r="C141" s="125">
        <v>686158</v>
      </c>
      <c r="D141" s="126">
        <v>45239</v>
      </c>
      <c r="E141" s="124" t="s">
        <v>3704</v>
      </c>
    </row>
    <row r="142" spans="1:5" ht="15">
      <c r="A142" s="124" t="s">
        <v>100</v>
      </c>
      <c r="B142" s="124" t="s">
        <v>3694</v>
      </c>
      <c r="C142" s="125">
        <v>766995</v>
      </c>
      <c r="D142" s="126">
        <v>45247</v>
      </c>
      <c r="E142" s="124" t="s">
        <v>3704</v>
      </c>
    </row>
    <row r="143" spans="1:5" ht="15">
      <c r="A143" s="124" t="s">
        <v>100</v>
      </c>
      <c r="B143" s="124" t="s">
        <v>3694</v>
      </c>
      <c r="C143" s="125">
        <v>980000</v>
      </c>
      <c r="D143" s="126">
        <v>45100</v>
      </c>
      <c r="E143" s="124" t="s">
        <v>3702</v>
      </c>
    </row>
    <row r="144" spans="1:5" ht="15">
      <c r="A144" s="124" t="s">
        <v>100</v>
      </c>
      <c r="B144" s="124" t="s">
        <v>3694</v>
      </c>
      <c r="C144" s="125">
        <v>629400</v>
      </c>
      <c r="D144" s="126">
        <v>45258</v>
      </c>
      <c r="E144" s="124" t="s">
        <v>3704</v>
      </c>
    </row>
    <row r="145" spans="1:5" ht="15">
      <c r="A145" s="124" t="s">
        <v>100</v>
      </c>
      <c r="B145" s="124" t="s">
        <v>3694</v>
      </c>
      <c r="C145" s="125">
        <v>425000</v>
      </c>
      <c r="D145" s="126">
        <v>45170</v>
      </c>
      <c r="E145" s="124" t="s">
        <v>3702</v>
      </c>
    </row>
    <row r="146" spans="1:5" ht="15">
      <c r="A146" s="124" t="s">
        <v>100</v>
      </c>
      <c r="B146" s="124" t="s">
        <v>3694</v>
      </c>
      <c r="C146" s="125">
        <v>671200</v>
      </c>
      <c r="D146" s="126">
        <v>45155</v>
      </c>
      <c r="E146" s="124" t="s">
        <v>3702</v>
      </c>
    </row>
    <row r="147" spans="1:5" ht="15">
      <c r="A147" s="124" t="s">
        <v>100</v>
      </c>
      <c r="B147" s="124" t="s">
        <v>3694</v>
      </c>
      <c r="C147" s="125">
        <v>385500</v>
      </c>
      <c r="D147" s="126">
        <v>45225</v>
      </c>
      <c r="E147" s="124" t="s">
        <v>3703</v>
      </c>
    </row>
    <row r="148" spans="1:5" ht="15">
      <c r="A148" s="124" t="s">
        <v>100</v>
      </c>
      <c r="B148" s="124" t="s">
        <v>3694</v>
      </c>
      <c r="C148" s="125">
        <v>465000</v>
      </c>
      <c r="D148" s="126">
        <v>45224</v>
      </c>
      <c r="E148" s="124" t="s">
        <v>3702</v>
      </c>
    </row>
    <row r="149" spans="1:5" ht="15">
      <c r="A149" s="124" t="s">
        <v>100</v>
      </c>
      <c r="B149" s="124" t="s">
        <v>3694</v>
      </c>
      <c r="C149" s="125">
        <v>1199900</v>
      </c>
      <c r="D149" s="126">
        <v>45107</v>
      </c>
      <c r="E149" s="124" t="s">
        <v>3702</v>
      </c>
    </row>
    <row r="150" spans="1:5" ht="15">
      <c r="A150" s="124" t="s">
        <v>100</v>
      </c>
      <c r="B150" s="124" t="s">
        <v>3694</v>
      </c>
      <c r="C150" s="125">
        <v>600000</v>
      </c>
      <c r="D150" s="126">
        <v>44974</v>
      </c>
      <c r="E150" s="124" t="s">
        <v>3704</v>
      </c>
    </row>
    <row r="151" spans="1:5" ht="15">
      <c r="A151" s="124" t="s">
        <v>100</v>
      </c>
      <c r="B151" s="124" t="s">
        <v>3694</v>
      </c>
      <c r="C151" s="125">
        <v>479000</v>
      </c>
      <c r="D151" s="126">
        <v>45097</v>
      </c>
      <c r="E151" s="124" t="s">
        <v>3702</v>
      </c>
    </row>
    <row r="152" spans="1:5" ht="15">
      <c r="A152" s="124" t="s">
        <v>100</v>
      </c>
      <c r="B152" s="124" t="s">
        <v>3694</v>
      </c>
      <c r="C152" s="125">
        <v>67000</v>
      </c>
      <c r="D152" s="126">
        <v>45063</v>
      </c>
      <c r="E152" s="124" t="s">
        <v>3702</v>
      </c>
    </row>
    <row r="153" spans="1:5" ht="15">
      <c r="A153" s="124" t="s">
        <v>100</v>
      </c>
      <c r="B153" s="124" t="s">
        <v>3694</v>
      </c>
      <c r="C153" s="125">
        <v>710000</v>
      </c>
      <c r="D153" s="126">
        <v>44984</v>
      </c>
      <c r="E153" s="124" t="s">
        <v>3702</v>
      </c>
    </row>
    <row r="154" spans="1:5" ht="15">
      <c r="A154" s="124" t="s">
        <v>100</v>
      </c>
      <c r="B154" s="124" t="s">
        <v>3694</v>
      </c>
      <c r="C154" s="125">
        <v>650000</v>
      </c>
      <c r="D154" s="126">
        <v>44939</v>
      </c>
      <c r="E154" s="124" t="s">
        <v>3702</v>
      </c>
    </row>
    <row r="155" spans="1:5" ht="15">
      <c r="A155" s="124" t="s">
        <v>100</v>
      </c>
      <c r="B155" s="124" t="s">
        <v>3694</v>
      </c>
      <c r="C155" s="125">
        <v>740000</v>
      </c>
      <c r="D155" s="126">
        <v>45078</v>
      </c>
      <c r="E155" s="124" t="s">
        <v>3702</v>
      </c>
    </row>
    <row r="156" spans="1:5" ht="15">
      <c r="A156" s="124" t="s">
        <v>100</v>
      </c>
      <c r="B156" s="124" t="s">
        <v>3694</v>
      </c>
      <c r="C156" s="125">
        <v>725000</v>
      </c>
      <c r="D156" s="126">
        <v>44966</v>
      </c>
      <c r="E156" s="124" t="s">
        <v>3702</v>
      </c>
    </row>
    <row r="157" spans="1:5" ht="15">
      <c r="A157" s="124" t="s">
        <v>100</v>
      </c>
      <c r="B157" s="124" t="s">
        <v>3694</v>
      </c>
      <c r="C157" s="125">
        <v>100000</v>
      </c>
      <c r="D157" s="126">
        <v>45107</v>
      </c>
      <c r="E157" s="124" t="s">
        <v>3702</v>
      </c>
    </row>
    <row r="158" spans="1:5" ht="15">
      <c r="A158" s="124" t="s">
        <v>100</v>
      </c>
      <c r="B158" s="124" t="s">
        <v>3694</v>
      </c>
      <c r="C158" s="125">
        <v>1075000</v>
      </c>
      <c r="D158" s="126">
        <v>45268</v>
      </c>
      <c r="E158" s="124" t="s">
        <v>3702</v>
      </c>
    </row>
    <row r="159" spans="1:5" ht="15">
      <c r="A159" s="124" t="s">
        <v>100</v>
      </c>
      <c r="B159" s="124" t="s">
        <v>3694</v>
      </c>
      <c r="C159" s="125">
        <v>705000</v>
      </c>
      <c r="D159" s="126">
        <v>45065</v>
      </c>
      <c r="E159" s="124" t="s">
        <v>3702</v>
      </c>
    </row>
    <row r="160" spans="1:5" ht="15">
      <c r="A160" s="124" t="s">
        <v>100</v>
      </c>
      <c r="B160" s="124" t="s">
        <v>3694</v>
      </c>
      <c r="C160" s="125">
        <v>450000</v>
      </c>
      <c r="D160" s="126">
        <v>45077</v>
      </c>
      <c r="E160" s="124" t="s">
        <v>3702</v>
      </c>
    </row>
    <row r="161" spans="1:5" ht="15">
      <c r="A161" s="124" t="s">
        <v>100</v>
      </c>
      <c r="B161" s="124" t="s">
        <v>3694</v>
      </c>
      <c r="C161" s="125">
        <v>500000</v>
      </c>
      <c r="D161" s="126">
        <v>44979</v>
      </c>
      <c r="E161" s="124" t="s">
        <v>3702</v>
      </c>
    </row>
    <row r="162" spans="1:5" ht="15">
      <c r="A162" s="124" t="s">
        <v>100</v>
      </c>
      <c r="B162" s="124" t="s">
        <v>3694</v>
      </c>
      <c r="C162" s="125">
        <v>2275000</v>
      </c>
      <c r="D162" s="126">
        <v>45215</v>
      </c>
      <c r="E162" s="124" t="s">
        <v>3704</v>
      </c>
    </row>
    <row r="163" spans="1:5" ht="15">
      <c r="A163" s="124" t="s">
        <v>100</v>
      </c>
      <c r="B163" s="124" t="s">
        <v>3694</v>
      </c>
      <c r="C163" s="125">
        <v>595000</v>
      </c>
      <c r="D163" s="126">
        <v>45065</v>
      </c>
      <c r="E163" s="124" t="s">
        <v>3702</v>
      </c>
    </row>
    <row r="164" spans="1:5" ht="15">
      <c r="A164" s="124" t="s">
        <v>100</v>
      </c>
      <c r="B164" s="124" t="s">
        <v>3694</v>
      </c>
      <c r="C164" s="125">
        <v>8000000</v>
      </c>
      <c r="D164" s="126">
        <v>45084</v>
      </c>
      <c r="E164" s="124" t="s">
        <v>3702</v>
      </c>
    </row>
    <row r="165" spans="1:5" ht="15">
      <c r="A165" s="124" t="s">
        <v>100</v>
      </c>
      <c r="B165" s="124" t="s">
        <v>3694</v>
      </c>
      <c r="C165" s="125">
        <v>675000</v>
      </c>
      <c r="D165" s="126">
        <v>45252</v>
      </c>
      <c r="E165" s="124" t="s">
        <v>3702</v>
      </c>
    </row>
    <row r="166" spans="1:5" ht="15">
      <c r="A166" s="124" t="s">
        <v>100</v>
      </c>
      <c r="B166" s="124" t="s">
        <v>3694</v>
      </c>
      <c r="C166" s="125">
        <v>70000</v>
      </c>
      <c r="D166" s="126">
        <v>45257</v>
      </c>
      <c r="E166" s="124" t="s">
        <v>3703</v>
      </c>
    </row>
    <row r="167" spans="1:5" ht="15">
      <c r="A167" s="124" t="s">
        <v>100</v>
      </c>
      <c r="B167" s="124" t="s">
        <v>3694</v>
      </c>
      <c r="C167" s="125">
        <v>505000</v>
      </c>
      <c r="D167" s="126">
        <v>45159</v>
      </c>
      <c r="E167" s="124" t="s">
        <v>3702</v>
      </c>
    </row>
    <row r="168" spans="1:5" ht="15">
      <c r="A168" s="124" t="s">
        <v>100</v>
      </c>
      <c r="B168" s="124" t="s">
        <v>3694</v>
      </c>
      <c r="C168" s="125">
        <v>775000</v>
      </c>
      <c r="D168" s="126">
        <v>45159</v>
      </c>
      <c r="E168" s="124" t="s">
        <v>3702</v>
      </c>
    </row>
    <row r="169" spans="1:5" ht="15">
      <c r="A169" s="124" t="s">
        <v>100</v>
      </c>
      <c r="B169" s="124" t="s">
        <v>3694</v>
      </c>
      <c r="C169" s="125">
        <v>392000</v>
      </c>
      <c r="D169" s="126">
        <v>45265</v>
      </c>
      <c r="E169" s="124" t="s">
        <v>3702</v>
      </c>
    </row>
    <row r="170" spans="1:5" ht="15">
      <c r="A170" s="124" t="s">
        <v>100</v>
      </c>
      <c r="B170" s="124" t="s">
        <v>3694</v>
      </c>
      <c r="C170" s="125">
        <v>60000</v>
      </c>
      <c r="D170" s="126">
        <v>45159</v>
      </c>
      <c r="E170" s="124" t="s">
        <v>3702</v>
      </c>
    </row>
    <row r="171" spans="1:5" ht="15">
      <c r="A171" s="124" t="s">
        <v>100</v>
      </c>
      <c r="B171" s="124" t="s">
        <v>3694</v>
      </c>
      <c r="C171" s="125">
        <v>405000</v>
      </c>
      <c r="D171" s="126">
        <v>45030</v>
      </c>
      <c r="E171" s="124" t="s">
        <v>3702</v>
      </c>
    </row>
    <row r="172" spans="1:5" ht="15">
      <c r="A172" s="124" t="s">
        <v>100</v>
      </c>
      <c r="B172" s="124" t="s">
        <v>3694</v>
      </c>
      <c r="C172" s="125">
        <v>685000</v>
      </c>
      <c r="D172" s="126">
        <v>45205</v>
      </c>
      <c r="E172" s="124" t="s">
        <v>3702</v>
      </c>
    </row>
    <row r="173" spans="1:5" ht="15">
      <c r="A173" s="124" t="s">
        <v>100</v>
      </c>
      <c r="B173" s="124" t="s">
        <v>3694</v>
      </c>
      <c r="C173" s="125">
        <v>90000</v>
      </c>
      <c r="D173" s="126">
        <v>45012</v>
      </c>
      <c r="E173" s="124" t="s">
        <v>3703</v>
      </c>
    </row>
    <row r="174" spans="1:5" ht="15">
      <c r="A174" s="124" t="s">
        <v>100</v>
      </c>
      <c r="B174" s="124" t="s">
        <v>3694</v>
      </c>
      <c r="C174" s="125">
        <v>125000</v>
      </c>
      <c r="D174" s="126">
        <v>45288</v>
      </c>
      <c r="E174" s="124" t="s">
        <v>3703</v>
      </c>
    </row>
    <row r="175" spans="1:5" ht="15">
      <c r="A175" s="124" t="s">
        <v>100</v>
      </c>
      <c r="B175" s="124" t="s">
        <v>3694</v>
      </c>
      <c r="C175" s="125">
        <v>1300000</v>
      </c>
      <c r="D175" s="126">
        <v>45036</v>
      </c>
      <c r="E175" s="124" t="s">
        <v>3702</v>
      </c>
    </row>
    <row r="176" spans="1:5" ht="15">
      <c r="A176" s="124" t="s">
        <v>100</v>
      </c>
      <c r="B176" s="124" t="s">
        <v>3694</v>
      </c>
      <c r="C176" s="125">
        <v>1350000</v>
      </c>
      <c r="D176" s="126">
        <v>45198</v>
      </c>
      <c r="E176" s="124" t="s">
        <v>3702</v>
      </c>
    </row>
    <row r="177" spans="1:5" ht="15">
      <c r="A177" s="124" t="s">
        <v>100</v>
      </c>
      <c r="B177" s="124" t="s">
        <v>3694</v>
      </c>
      <c r="C177" s="125">
        <v>50000</v>
      </c>
      <c r="D177" s="126">
        <v>45159</v>
      </c>
      <c r="E177" s="124" t="s">
        <v>3703</v>
      </c>
    </row>
    <row r="178" spans="1:5" ht="15">
      <c r="A178" s="124" t="s">
        <v>100</v>
      </c>
      <c r="B178" s="124" t="s">
        <v>3694</v>
      </c>
      <c r="C178" s="125">
        <v>508000</v>
      </c>
      <c r="D178" s="126">
        <v>45016</v>
      </c>
      <c r="E178" s="124" t="s">
        <v>3703</v>
      </c>
    </row>
    <row r="179" spans="1:5" ht="15">
      <c r="A179" s="124" t="s">
        <v>100</v>
      </c>
      <c r="B179" s="124" t="s">
        <v>3694</v>
      </c>
      <c r="C179" s="125">
        <v>615000</v>
      </c>
      <c r="D179" s="126">
        <v>45016</v>
      </c>
      <c r="E179" s="124" t="s">
        <v>3704</v>
      </c>
    </row>
    <row r="180" spans="1:5" ht="15">
      <c r="A180" s="124" t="s">
        <v>100</v>
      </c>
      <c r="B180" s="124" t="s">
        <v>3694</v>
      </c>
      <c r="C180" s="125">
        <v>857500</v>
      </c>
      <c r="D180" s="126">
        <v>45209</v>
      </c>
      <c r="E180" s="124" t="s">
        <v>3702</v>
      </c>
    </row>
    <row r="181" spans="1:5" ht="15">
      <c r="A181" s="124" t="s">
        <v>100</v>
      </c>
      <c r="B181" s="124" t="s">
        <v>3694</v>
      </c>
      <c r="C181" s="125">
        <v>795000</v>
      </c>
      <c r="D181" s="126">
        <v>45016</v>
      </c>
      <c r="E181" s="124" t="s">
        <v>3702</v>
      </c>
    </row>
    <row r="182" spans="1:5" ht="15">
      <c r="A182" s="124" t="s">
        <v>100</v>
      </c>
      <c r="B182" s="124" t="s">
        <v>3694</v>
      </c>
      <c r="C182" s="125">
        <v>185000</v>
      </c>
      <c r="D182" s="126">
        <v>45160</v>
      </c>
      <c r="E182" s="124" t="s">
        <v>3703</v>
      </c>
    </row>
    <row r="183" spans="1:5" ht="15">
      <c r="A183" s="124" t="s">
        <v>100</v>
      </c>
      <c r="B183" s="124" t="s">
        <v>3694</v>
      </c>
      <c r="C183" s="125">
        <v>90000</v>
      </c>
      <c r="D183" s="126">
        <v>45209</v>
      </c>
      <c r="E183" s="124" t="s">
        <v>3702</v>
      </c>
    </row>
    <row r="184" spans="1:5" ht="15">
      <c r="A184" s="124" t="s">
        <v>100</v>
      </c>
      <c r="B184" s="124" t="s">
        <v>3694</v>
      </c>
      <c r="C184" s="125">
        <v>5250000</v>
      </c>
      <c r="D184" s="126">
        <v>45201</v>
      </c>
      <c r="E184" s="124" t="s">
        <v>3702</v>
      </c>
    </row>
    <row r="185" spans="1:5" ht="15">
      <c r="A185" s="124" t="s">
        <v>100</v>
      </c>
      <c r="B185" s="124" t="s">
        <v>3694</v>
      </c>
      <c r="C185" s="125">
        <v>840000</v>
      </c>
      <c r="D185" s="126">
        <v>45019</v>
      </c>
      <c r="E185" s="124" t="s">
        <v>3702</v>
      </c>
    </row>
    <row r="186" spans="1:5" ht="15">
      <c r="A186" s="124" t="s">
        <v>100</v>
      </c>
      <c r="B186" s="124" t="s">
        <v>3694</v>
      </c>
      <c r="C186" s="125">
        <v>2400000</v>
      </c>
      <c r="D186" s="126">
        <v>45252</v>
      </c>
      <c r="E186" s="124" t="s">
        <v>3702</v>
      </c>
    </row>
    <row r="187" spans="1:5" ht="15">
      <c r="A187" s="124" t="s">
        <v>100</v>
      </c>
      <c r="B187" s="124" t="s">
        <v>3694</v>
      </c>
      <c r="C187" s="125">
        <v>708621</v>
      </c>
      <c r="D187" s="126">
        <v>45252</v>
      </c>
      <c r="E187" s="124" t="s">
        <v>3704</v>
      </c>
    </row>
    <row r="188" spans="1:5" ht="15">
      <c r="A188" s="124" t="s">
        <v>100</v>
      </c>
      <c r="B188" s="124" t="s">
        <v>3694</v>
      </c>
      <c r="C188" s="125">
        <v>1600000</v>
      </c>
      <c r="D188" s="126">
        <v>45161</v>
      </c>
      <c r="E188" s="124" t="s">
        <v>3702</v>
      </c>
    </row>
    <row r="189" spans="1:5" ht="15">
      <c r="A189" s="124" t="s">
        <v>100</v>
      </c>
      <c r="B189" s="124" t="s">
        <v>3694</v>
      </c>
      <c r="C189" s="125">
        <v>548000</v>
      </c>
      <c r="D189" s="126">
        <v>45163</v>
      </c>
      <c r="E189" s="124" t="s">
        <v>3702</v>
      </c>
    </row>
    <row r="190" spans="1:5" ht="15">
      <c r="A190" s="124" t="s">
        <v>100</v>
      </c>
      <c r="B190" s="124" t="s">
        <v>3694</v>
      </c>
      <c r="C190" s="125">
        <v>545000</v>
      </c>
      <c r="D190" s="126">
        <v>45124</v>
      </c>
      <c r="E190" s="124" t="s">
        <v>3702</v>
      </c>
    </row>
    <row r="191" spans="1:5" ht="15">
      <c r="A191" s="124" t="s">
        <v>100</v>
      </c>
      <c r="B191" s="124" t="s">
        <v>3694</v>
      </c>
      <c r="C191" s="125">
        <v>499500</v>
      </c>
      <c r="D191" s="126">
        <v>45211</v>
      </c>
      <c r="E191" s="124" t="s">
        <v>3702</v>
      </c>
    </row>
    <row r="192" spans="1:5" ht="15">
      <c r="A192" s="124" t="s">
        <v>100</v>
      </c>
      <c r="B192" s="124" t="s">
        <v>3694</v>
      </c>
      <c r="C192" s="125">
        <v>4200000</v>
      </c>
      <c r="D192" s="126">
        <v>45007</v>
      </c>
      <c r="E192" s="124" t="s">
        <v>3702</v>
      </c>
    </row>
    <row r="193" spans="1:5" ht="15">
      <c r="A193" s="124" t="s">
        <v>100</v>
      </c>
      <c r="B193" s="124" t="s">
        <v>3694</v>
      </c>
      <c r="C193" s="125">
        <v>299900</v>
      </c>
      <c r="D193" s="126">
        <v>45212</v>
      </c>
      <c r="E193" s="124" t="s">
        <v>3702</v>
      </c>
    </row>
    <row r="194" spans="1:5" ht="15">
      <c r="A194" s="124" t="s">
        <v>100</v>
      </c>
      <c r="B194" s="124" t="s">
        <v>3694</v>
      </c>
      <c r="C194" s="125">
        <v>3700000</v>
      </c>
      <c r="D194" s="126">
        <v>45205</v>
      </c>
      <c r="E194" s="124" t="s">
        <v>3703</v>
      </c>
    </row>
    <row r="195" spans="1:5" ht="15">
      <c r="A195" s="124" t="s">
        <v>100</v>
      </c>
      <c r="B195" s="124" t="s">
        <v>3694</v>
      </c>
      <c r="C195" s="125">
        <v>1180000</v>
      </c>
      <c r="D195" s="126">
        <v>45156</v>
      </c>
      <c r="E195" s="124" t="s">
        <v>3702</v>
      </c>
    </row>
    <row r="196" spans="1:5" ht="15">
      <c r="A196" s="124" t="s">
        <v>100</v>
      </c>
      <c r="B196" s="124" t="s">
        <v>3694</v>
      </c>
      <c r="C196" s="125">
        <v>1200000</v>
      </c>
      <c r="D196" s="126">
        <v>45023</v>
      </c>
      <c r="E196" s="124" t="s">
        <v>3703</v>
      </c>
    </row>
    <row r="197" spans="1:5" ht="15">
      <c r="A197" s="124" t="s">
        <v>100</v>
      </c>
      <c r="B197" s="124" t="s">
        <v>3694</v>
      </c>
      <c r="C197" s="125">
        <v>415000</v>
      </c>
      <c r="D197" s="126">
        <v>45198</v>
      </c>
      <c r="E197" s="124" t="s">
        <v>3702</v>
      </c>
    </row>
    <row r="198" spans="1:5" ht="15">
      <c r="A198" s="124" t="s">
        <v>100</v>
      </c>
      <c r="B198" s="124" t="s">
        <v>3694</v>
      </c>
      <c r="C198" s="125">
        <v>396000</v>
      </c>
      <c r="D198" s="126">
        <v>45014</v>
      </c>
      <c r="E198" s="124" t="s">
        <v>3702</v>
      </c>
    </row>
    <row r="199" spans="1:5" ht="15">
      <c r="A199" s="124" t="s">
        <v>100</v>
      </c>
      <c r="B199" s="124" t="s">
        <v>3694</v>
      </c>
      <c r="C199" s="125">
        <v>219780</v>
      </c>
      <c r="D199" s="126">
        <v>45030</v>
      </c>
      <c r="E199" s="124" t="s">
        <v>3703</v>
      </c>
    </row>
    <row r="200" spans="1:5" ht="15">
      <c r="A200" s="124" t="s">
        <v>100</v>
      </c>
      <c r="B200" s="124" t="s">
        <v>3694</v>
      </c>
      <c r="C200" s="125">
        <v>75000</v>
      </c>
      <c r="D200" s="126">
        <v>45257</v>
      </c>
      <c r="E200" s="124" t="s">
        <v>3702</v>
      </c>
    </row>
    <row r="201" spans="1:5" ht="15">
      <c r="A201" s="124" t="s">
        <v>100</v>
      </c>
      <c r="B201" s="124" t="s">
        <v>3694</v>
      </c>
      <c r="C201" s="125">
        <v>618662</v>
      </c>
      <c r="D201" s="126">
        <v>45030</v>
      </c>
      <c r="E201" s="124" t="s">
        <v>3704</v>
      </c>
    </row>
    <row r="202" spans="1:5" ht="15">
      <c r="A202" s="124" t="s">
        <v>100</v>
      </c>
      <c r="B202" s="124" t="s">
        <v>3694</v>
      </c>
      <c r="C202" s="125">
        <v>603793</v>
      </c>
      <c r="D202" s="126">
        <v>45197</v>
      </c>
      <c r="E202" s="124" t="s">
        <v>3702</v>
      </c>
    </row>
    <row r="203" spans="1:5" ht="15">
      <c r="A203" s="124" t="s">
        <v>100</v>
      </c>
      <c r="B203" s="124" t="s">
        <v>3694</v>
      </c>
      <c r="C203" s="125">
        <v>515000</v>
      </c>
      <c r="D203" s="126">
        <v>45030</v>
      </c>
      <c r="E203" s="124" t="s">
        <v>3702</v>
      </c>
    </row>
    <row r="204" spans="1:5" ht="15">
      <c r="A204" s="124" t="s">
        <v>100</v>
      </c>
      <c r="B204" s="124" t="s">
        <v>3694</v>
      </c>
      <c r="C204" s="125">
        <v>1100000</v>
      </c>
      <c r="D204" s="126">
        <v>45002</v>
      </c>
      <c r="E204" s="124" t="s">
        <v>3703</v>
      </c>
    </row>
    <row r="205" spans="1:5" ht="15">
      <c r="A205" s="124" t="s">
        <v>100</v>
      </c>
      <c r="B205" s="124" t="s">
        <v>3694</v>
      </c>
      <c r="C205" s="125">
        <v>638391</v>
      </c>
      <c r="D205" s="126">
        <v>44994</v>
      </c>
      <c r="E205" s="124" t="s">
        <v>3704</v>
      </c>
    </row>
    <row r="206" spans="1:5" ht="15">
      <c r="A206" s="124" t="s">
        <v>100</v>
      </c>
      <c r="B206" s="124" t="s">
        <v>3694</v>
      </c>
      <c r="C206" s="125">
        <v>250000</v>
      </c>
      <c r="D206" s="126">
        <v>45030</v>
      </c>
      <c r="E206" s="124" t="s">
        <v>3702</v>
      </c>
    </row>
    <row r="207" spans="1:5" ht="15">
      <c r="A207" s="124" t="s">
        <v>100</v>
      </c>
      <c r="B207" s="124" t="s">
        <v>3694</v>
      </c>
      <c r="C207" s="125">
        <v>375000</v>
      </c>
      <c r="D207" s="126">
        <v>44993</v>
      </c>
      <c r="E207" s="124" t="s">
        <v>3702</v>
      </c>
    </row>
    <row r="208" spans="1:5" ht="15">
      <c r="A208" s="124" t="s">
        <v>100</v>
      </c>
      <c r="B208" s="124" t="s">
        <v>3694</v>
      </c>
      <c r="C208" s="125">
        <v>307000</v>
      </c>
      <c r="D208" s="126">
        <v>45016</v>
      </c>
      <c r="E208" s="124" t="s">
        <v>3703</v>
      </c>
    </row>
    <row r="209" spans="1:5" ht="15">
      <c r="A209" s="124" t="s">
        <v>100</v>
      </c>
      <c r="B209" s="124" t="s">
        <v>3694</v>
      </c>
      <c r="C209" s="125">
        <v>630000</v>
      </c>
      <c r="D209" s="126">
        <v>45014</v>
      </c>
      <c r="E209" s="124" t="s">
        <v>3702</v>
      </c>
    </row>
    <row r="210" spans="1:5" ht="15">
      <c r="A210" s="124" t="s">
        <v>100</v>
      </c>
      <c r="B210" s="124" t="s">
        <v>3694</v>
      </c>
      <c r="C210" s="125">
        <v>650000</v>
      </c>
      <c r="D210" s="126">
        <v>45023</v>
      </c>
      <c r="E210" s="124" t="s">
        <v>3702</v>
      </c>
    </row>
    <row r="211" spans="1:5" ht="15">
      <c r="A211" s="124" t="s">
        <v>100</v>
      </c>
      <c r="B211" s="124" t="s">
        <v>3694</v>
      </c>
      <c r="C211" s="125">
        <v>362966</v>
      </c>
      <c r="D211" s="126">
        <v>45197</v>
      </c>
      <c r="E211" s="124" t="s">
        <v>3703</v>
      </c>
    </row>
    <row r="212" spans="1:5" ht="15">
      <c r="A212" s="124" t="s">
        <v>100</v>
      </c>
      <c r="B212" s="124" t="s">
        <v>3694</v>
      </c>
      <c r="C212" s="125">
        <v>530000</v>
      </c>
      <c r="D212" s="126">
        <v>45189</v>
      </c>
      <c r="E212" s="124" t="s">
        <v>3702</v>
      </c>
    </row>
    <row r="213" spans="1:5" ht="15">
      <c r="A213" s="124" t="s">
        <v>100</v>
      </c>
      <c r="B213" s="124" t="s">
        <v>3694</v>
      </c>
      <c r="C213" s="125">
        <v>352000</v>
      </c>
      <c r="D213" s="126">
        <v>45058</v>
      </c>
      <c r="E213" s="124" t="s">
        <v>3702</v>
      </c>
    </row>
    <row r="214" spans="1:5" ht="15">
      <c r="A214" s="124" t="s">
        <v>100</v>
      </c>
      <c r="B214" s="124" t="s">
        <v>3694</v>
      </c>
      <c r="C214" s="125">
        <v>800000</v>
      </c>
      <c r="D214" s="126">
        <v>45058</v>
      </c>
      <c r="E214" s="124" t="s">
        <v>3702</v>
      </c>
    </row>
    <row r="215" spans="1:5" ht="15">
      <c r="A215" s="124" t="s">
        <v>100</v>
      </c>
      <c r="B215" s="124" t="s">
        <v>3694</v>
      </c>
      <c r="C215" s="125">
        <v>2500000</v>
      </c>
      <c r="D215" s="126">
        <v>45141</v>
      </c>
      <c r="E215" s="124" t="s">
        <v>3702</v>
      </c>
    </row>
    <row r="216" spans="1:5" ht="15">
      <c r="A216" s="124" t="s">
        <v>100</v>
      </c>
      <c r="B216" s="124" t="s">
        <v>3694</v>
      </c>
      <c r="C216" s="125">
        <v>400000</v>
      </c>
      <c r="D216" s="126">
        <v>45044</v>
      </c>
      <c r="E216" s="124" t="s">
        <v>3702</v>
      </c>
    </row>
    <row r="217" spans="1:5" ht="15">
      <c r="A217" s="124" t="s">
        <v>100</v>
      </c>
      <c r="B217" s="124" t="s">
        <v>3694</v>
      </c>
      <c r="C217" s="125">
        <v>2999900</v>
      </c>
      <c r="D217" s="126">
        <v>45140</v>
      </c>
      <c r="E217" s="124" t="s">
        <v>3702</v>
      </c>
    </row>
    <row r="218" spans="1:5" ht="15">
      <c r="A218" s="124" t="s">
        <v>100</v>
      </c>
      <c r="B218" s="124" t="s">
        <v>3694</v>
      </c>
      <c r="C218" s="125">
        <v>399900</v>
      </c>
      <c r="D218" s="126">
        <v>45181</v>
      </c>
      <c r="E218" s="124" t="s">
        <v>3702</v>
      </c>
    </row>
    <row r="219" spans="1:5" ht="15">
      <c r="A219" s="124" t="s">
        <v>100</v>
      </c>
      <c r="B219" s="124" t="s">
        <v>3694</v>
      </c>
      <c r="C219" s="125">
        <v>550000</v>
      </c>
      <c r="D219" s="126">
        <v>45043</v>
      </c>
      <c r="E219" s="124" t="s">
        <v>3702</v>
      </c>
    </row>
    <row r="220" spans="1:5" ht="15">
      <c r="A220" s="124" t="s">
        <v>100</v>
      </c>
      <c r="B220" s="124" t="s">
        <v>3694</v>
      </c>
      <c r="C220" s="125">
        <v>652431</v>
      </c>
      <c r="D220" s="126">
        <v>45177</v>
      </c>
      <c r="E220" s="124" t="s">
        <v>3704</v>
      </c>
    </row>
    <row r="221" spans="1:5" ht="15">
      <c r="A221" s="124" t="s">
        <v>100</v>
      </c>
      <c r="B221" s="124" t="s">
        <v>3694</v>
      </c>
      <c r="C221" s="125">
        <v>1400000</v>
      </c>
      <c r="D221" s="126">
        <v>45121</v>
      </c>
      <c r="E221" s="124" t="s">
        <v>3702</v>
      </c>
    </row>
    <row r="222" spans="1:5" ht="15">
      <c r="A222" s="124" t="s">
        <v>100</v>
      </c>
      <c r="B222" s="124" t="s">
        <v>3694</v>
      </c>
      <c r="C222" s="125">
        <v>636677</v>
      </c>
      <c r="D222" s="126">
        <v>45120</v>
      </c>
      <c r="E222" s="124" t="s">
        <v>3704</v>
      </c>
    </row>
    <row r="223" spans="1:5" ht="15">
      <c r="A223" s="124" t="s">
        <v>100</v>
      </c>
      <c r="B223" s="124" t="s">
        <v>3694</v>
      </c>
      <c r="C223" s="125">
        <v>900000</v>
      </c>
      <c r="D223" s="126">
        <v>45181</v>
      </c>
      <c r="E223" s="124" t="s">
        <v>3702</v>
      </c>
    </row>
    <row r="224" spans="1:5" ht="15">
      <c r="A224" s="124" t="s">
        <v>100</v>
      </c>
      <c r="B224" s="124" t="s">
        <v>3694</v>
      </c>
      <c r="C224" s="125">
        <v>389000</v>
      </c>
      <c r="D224" s="126">
        <v>45189</v>
      </c>
      <c r="E224" s="124" t="s">
        <v>3702</v>
      </c>
    </row>
    <row r="225" spans="1:5" ht="15">
      <c r="A225" s="124" t="s">
        <v>100</v>
      </c>
      <c r="B225" s="124" t="s">
        <v>3694</v>
      </c>
      <c r="C225" s="125">
        <v>2842290</v>
      </c>
      <c r="D225" s="126">
        <v>45113</v>
      </c>
      <c r="E225" s="124" t="s">
        <v>3702</v>
      </c>
    </row>
    <row r="226" spans="1:5" ht="15">
      <c r="A226" s="124" t="s">
        <v>100</v>
      </c>
      <c r="B226" s="124" t="s">
        <v>3694</v>
      </c>
      <c r="C226" s="125">
        <v>168955</v>
      </c>
      <c r="D226" s="126">
        <v>45133</v>
      </c>
      <c r="E226" s="124" t="s">
        <v>3702</v>
      </c>
    </row>
    <row r="227" spans="1:5" ht="15">
      <c r="A227" s="124" t="s">
        <v>100</v>
      </c>
      <c r="B227" s="124" t="s">
        <v>3694</v>
      </c>
      <c r="C227" s="125">
        <v>425000</v>
      </c>
      <c r="D227" s="126">
        <v>45065</v>
      </c>
      <c r="E227" s="124" t="s">
        <v>3702</v>
      </c>
    </row>
    <row r="228" spans="1:5" ht="15">
      <c r="A228" s="124" t="s">
        <v>100</v>
      </c>
      <c r="B228" s="124" t="s">
        <v>3694</v>
      </c>
      <c r="C228" s="125">
        <v>350000</v>
      </c>
      <c r="D228" s="126">
        <v>45121</v>
      </c>
      <c r="E228" s="124" t="s">
        <v>3702</v>
      </c>
    </row>
    <row r="229" spans="1:5" ht="15">
      <c r="A229" s="124" t="s">
        <v>100</v>
      </c>
      <c r="B229" s="124" t="s">
        <v>3694</v>
      </c>
      <c r="C229" s="125">
        <v>150000</v>
      </c>
      <c r="D229" s="126">
        <v>45113</v>
      </c>
      <c r="E229" s="124" t="s">
        <v>3703</v>
      </c>
    </row>
    <row r="230" spans="1:5" ht="15">
      <c r="A230" s="124" t="s">
        <v>100</v>
      </c>
      <c r="B230" s="124" t="s">
        <v>3694</v>
      </c>
      <c r="C230" s="125">
        <v>565000</v>
      </c>
      <c r="D230" s="126">
        <v>45107</v>
      </c>
      <c r="E230" s="124" t="s">
        <v>3702</v>
      </c>
    </row>
    <row r="231" spans="1:5" ht="15">
      <c r="A231" s="124" t="s">
        <v>100</v>
      </c>
      <c r="B231" s="124" t="s">
        <v>3694</v>
      </c>
      <c r="C231" s="125">
        <v>1087500</v>
      </c>
      <c r="D231" s="126">
        <v>45176</v>
      </c>
      <c r="E231" s="124" t="s">
        <v>3702</v>
      </c>
    </row>
    <row r="232" spans="1:5" ht="15">
      <c r="A232" s="124" t="s">
        <v>100</v>
      </c>
      <c r="B232" s="124" t="s">
        <v>3694</v>
      </c>
      <c r="C232" s="125">
        <v>400000</v>
      </c>
      <c r="D232" s="126">
        <v>45195</v>
      </c>
      <c r="E232" s="124" t="s">
        <v>3702</v>
      </c>
    </row>
    <row r="233" spans="1:5" ht="15">
      <c r="A233" s="124" t="s">
        <v>100</v>
      </c>
      <c r="B233" s="124" t="s">
        <v>3694</v>
      </c>
      <c r="C233" s="125">
        <v>1200000</v>
      </c>
      <c r="D233" s="126">
        <v>45009</v>
      </c>
      <c r="E233" s="124" t="s">
        <v>3702</v>
      </c>
    </row>
    <row r="234" spans="1:5" ht="15">
      <c r="A234" s="124" t="s">
        <v>100</v>
      </c>
      <c r="B234" s="124" t="s">
        <v>3694</v>
      </c>
      <c r="C234" s="125">
        <v>677039</v>
      </c>
      <c r="D234" s="126">
        <v>45176</v>
      </c>
      <c r="E234" s="124" t="s">
        <v>3704</v>
      </c>
    </row>
    <row r="235" spans="1:5" ht="15">
      <c r="A235" s="124" t="s">
        <v>100</v>
      </c>
      <c r="B235" s="124" t="s">
        <v>3694</v>
      </c>
      <c r="C235" s="145"/>
      <c r="D235" s="126">
        <v>45265</v>
      </c>
      <c r="E235" s="124" t="s">
        <v>3702</v>
      </c>
    </row>
    <row r="236" spans="1:5" ht="15">
      <c r="A236" s="124" t="s">
        <v>100</v>
      </c>
      <c r="B236" s="124" t="s">
        <v>3694</v>
      </c>
      <c r="C236" s="125">
        <v>175000</v>
      </c>
      <c r="D236" s="126">
        <v>45118</v>
      </c>
      <c r="E236" s="124" t="s">
        <v>3702</v>
      </c>
    </row>
    <row r="237" spans="1:5" ht="15">
      <c r="A237" s="124" t="s">
        <v>100</v>
      </c>
      <c r="B237" s="124" t="s">
        <v>3694</v>
      </c>
      <c r="C237" s="125">
        <v>520000</v>
      </c>
      <c r="D237" s="126">
        <v>45049</v>
      </c>
      <c r="E237" s="124" t="s">
        <v>3702</v>
      </c>
    </row>
    <row r="238" spans="1:5" ht="15">
      <c r="A238" s="124" t="s">
        <v>100</v>
      </c>
      <c r="B238" s="124" t="s">
        <v>3694</v>
      </c>
      <c r="C238" s="125">
        <v>49000</v>
      </c>
      <c r="D238" s="126">
        <v>45113</v>
      </c>
      <c r="E238" s="124" t="s">
        <v>3702</v>
      </c>
    </row>
    <row r="239" spans="1:5" ht="15">
      <c r="A239" s="124" t="s">
        <v>100</v>
      </c>
      <c r="B239" s="124" t="s">
        <v>3694</v>
      </c>
      <c r="C239" s="125">
        <v>1055000</v>
      </c>
      <c r="D239" s="126">
        <v>45061</v>
      </c>
      <c r="E239" s="124" t="s">
        <v>3702</v>
      </c>
    </row>
    <row r="240" spans="1:5" ht="15">
      <c r="A240" s="124" t="s">
        <v>100</v>
      </c>
      <c r="B240" s="124" t="s">
        <v>3694</v>
      </c>
      <c r="C240" s="125">
        <v>2720000</v>
      </c>
      <c r="D240" s="126">
        <v>45184</v>
      </c>
      <c r="E240" s="124" t="s">
        <v>3703</v>
      </c>
    </row>
    <row r="241" spans="1:5" ht="15">
      <c r="A241" s="124" t="s">
        <v>100</v>
      </c>
      <c r="B241" s="124" t="s">
        <v>3694</v>
      </c>
      <c r="C241" s="125">
        <v>650000</v>
      </c>
      <c r="D241" s="126">
        <v>45184</v>
      </c>
      <c r="E241" s="124" t="s">
        <v>3702</v>
      </c>
    </row>
    <row r="242" spans="1:5" ht="15">
      <c r="A242" s="124" t="s">
        <v>100</v>
      </c>
      <c r="B242" s="124" t="s">
        <v>3694</v>
      </c>
      <c r="C242" s="125">
        <v>190000</v>
      </c>
      <c r="D242" s="126">
        <v>45044</v>
      </c>
      <c r="E242" s="124" t="s">
        <v>3702</v>
      </c>
    </row>
    <row r="243" spans="1:5" ht="15">
      <c r="A243" s="124" t="s">
        <v>100</v>
      </c>
      <c r="B243" s="124" t="s">
        <v>3694</v>
      </c>
      <c r="C243" s="125">
        <v>1380000</v>
      </c>
      <c r="D243" s="126">
        <v>45187</v>
      </c>
      <c r="E243" s="124" t="s">
        <v>3702</v>
      </c>
    </row>
    <row r="244" spans="1:5" ht="15">
      <c r="A244" s="124" t="s">
        <v>100</v>
      </c>
      <c r="B244" s="124" t="s">
        <v>3694</v>
      </c>
      <c r="C244" s="125">
        <v>1000000</v>
      </c>
      <c r="D244" s="126">
        <v>45051</v>
      </c>
      <c r="E244" s="124" t="s">
        <v>3702</v>
      </c>
    </row>
    <row r="245" spans="1:5" ht="15">
      <c r="A245" s="124" t="s">
        <v>100</v>
      </c>
      <c r="B245" s="124" t="s">
        <v>3694</v>
      </c>
      <c r="C245" s="125">
        <v>450000</v>
      </c>
      <c r="D245" s="126">
        <v>45139</v>
      </c>
      <c r="E245" s="124" t="s">
        <v>3702</v>
      </c>
    </row>
    <row r="246" spans="1:5" ht="15">
      <c r="A246" s="124" t="s">
        <v>100</v>
      </c>
      <c r="B246" s="124" t="s">
        <v>3694</v>
      </c>
      <c r="C246" s="125">
        <v>600000</v>
      </c>
      <c r="D246" s="126">
        <v>45135</v>
      </c>
      <c r="E246" s="124" t="s">
        <v>3702</v>
      </c>
    </row>
    <row r="247" spans="1:5" ht="15">
      <c r="A247" s="124" t="s">
        <v>100</v>
      </c>
      <c r="B247" s="124" t="s">
        <v>3694</v>
      </c>
      <c r="C247" s="125">
        <v>625541</v>
      </c>
      <c r="D247" s="126">
        <v>45154</v>
      </c>
      <c r="E247" s="124" t="s">
        <v>3704</v>
      </c>
    </row>
    <row r="248" spans="1:5" ht="15">
      <c r="A248" s="124" t="s">
        <v>100</v>
      </c>
      <c r="B248" s="124" t="s">
        <v>3694</v>
      </c>
      <c r="C248" s="125">
        <v>405000</v>
      </c>
      <c r="D248" s="126">
        <v>45064</v>
      </c>
      <c r="E248" s="124" t="s">
        <v>3702</v>
      </c>
    </row>
    <row r="249" spans="1:5" ht="15">
      <c r="A249" s="124" t="s">
        <v>100</v>
      </c>
      <c r="B249" s="124" t="s">
        <v>3694</v>
      </c>
      <c r="C249" s="125">
        <v>425000</v>
      </c>
      <c r="D249" s="126">
        <v>45049</v>
      </c>
      <c r="E249" s="124" t="s">
        <v>3702</v>
      </c>
    </row>
    <row r="250" spans="1:5" ht="15">
      <c r="A250" s="124" t="s">
        <v>100</v>
      </c>
      <c r="B250" s="124" t="s">
        <v>3694</v>
      </c>
      <c r="C250" s="125">
        <v>2100000</v>
      </c>
      <c r="D250" s="126">
        <v>45184</v>
      </c>
      <c r="E250" s="124" t="s">
        <v>3702</v>
      </c>
    </row>
    <row r="251" spans="1:5" ht="15">
      <c r="A251" s="124" t="s">
        <v>100</v>
      </c>
      <c r="B251" s="124" t="s">
        <v>3694</v>
      </c>
      <c r="C251" s="125">
        <v>169000</v>
      </c>
      <c r="D251" s="126">
        <v>45138</v>
      </c>
      <c r="E251" s="124" t="s">
        <v>3703</v>
      </c>
    </row>
    <row r="252" spans="1:5" ht="15">
      <c r="A252" s="124" t="s">
        <v>100</v>
      </c>
      <c r="B252" s="124" t="s">
        <v>3694</v>
      </c>
      <c r="C252" s="125">
        <v>555000</v>
      </c>
      <c r="D252" s="126">
        <v>45041</v>
      </c>
      <c r="E252" s="124" t="s">
        <v>3702</v>
      </c>
    </row>
    <row r="253" spans="1:5" ht="15">
      <c r="A253" s="124" t="s">
        <v>100</v>
      </c>
      <c r="B253" s="124" t="s">
        <v>3694</v>
      </c>
      <c r="C253" s="125">
        <v>545000</v>
      </c>
      <c r="D253" s="126">
        <v>45145</v>
      </c>
      <c r="E253" s="124" t="s">
        <v>3702</v>
      </c>
    </row>
    <row r="254" spans="1:5" ht="15">
      <c r="A254" s="124" t="s">
        <v>100</v>
      </c>
      <c r="B254" s="124" t="s">
        <v>3694</v>
      </c>
      <c r="C254" s="125">
        <v>100000</v>
      </c>
      <c r="D254" s="126">
        <v>45063</v>
      </c>
      <c r="E254" s="124" t="s">
        <v>3703</v>
      </c>
    </row>
    <row r="255" spans="1:5" ht="15">
      <c r="A255" s="124" t="s">
        <v>100</v>
      </c>
      <c r="B255" s="124" t="s">
        <v>3694</v>
      </c>
      <c r="C255" s="125">
        <v>1100000</v>
      </c>
      <c r="D255" s="126">
        <v>45064</v>
      </c>
      <c r="E255" s="124" t="s">
        <v>3702</v>
      </c>
    </row>
    <row r="256" spans="1:5" ht="15">
      <c r="A256" s="124" t="s">
        <v>100</v>
      </c>
      <c r="B256" s="124" t="s">
        <v>3694</v>
      </c>
      <c r="C256" s="125">
        <v>450000</v>
      </c>
      <c r="D256" s="126">
        <v>45058</v>
      </c>
      <c r="E256" s="124" t="s">
        <v>3702</v>
      </c>
    </row>
    <row r="257" spans="1:5" ht="15">
      <c r="A257" s="124" t="s">
        <v>100</v>
      </c>
      <c r="B257" s="124" t="s">
        <v>3694</v>
      </c>
      <c r="C257" s="125">
        <v>340000</v>
      </c>
      <c r="D257" s="126">
        <v>45037</v>
      </c>
      <c r="E257" s="124" t="s">
        <v>3703</v>
      </c>
    </row>
    <row r="258" spans="1:5" ht="15">
      <c r="A258" s="124" t="s">
        <v>100</v>
      </c>
      <c r="B258" s="124" t="s">
        <v>3694</v>
      </c>
      <c r="C258" s="125">
        <v>770000</v>
      </c>
      <c r="D258" s="126">
        <v>45138</v>
      </c>
      <c r="E258" s="124" t="s">
        <v>3702</v>
      </c>
    </row>
    <row r="259" spans="1:5" ht="15">
      <c r="A259" s="124" t="s">
        <v>100</v>
      </c>
      <c r="B259" s="124" t="s">
        <v>3694</v>
      </c>
      <c r="C259" s="125">
        <v>1335000</v>
      </c>
      <c r="D259" s="126">
        <v>45180</v>
      </c>
      <c r="E259" s="124" t="s">
        <v>3702</v>
      </c>
    </row>
    <row r="260" spans="1:5" ht="15">
      <c r="A260" s="124" t="s">
        <v>60</v>
      </c>
      <c r="B260" s="124" t="s">
        <v>3695</v>
      </c>
      <c r="C260" s="125">
        <v>519000</v>
      </c>
      <c r="D260" s="126">
        <v>45212</v>
      </c>
      <c r="E260" s="124" t="s">
        <v>3702</v>
      </c>
    </row>
    <row r="261" spans="1:5" ht="15">
      <c r="A261" s="124" t="s">
        <v>60</v>
      </c>
      <c r="B261" s="124" t="s">
        <v>3695</v>
      </c>
      <c r="C261" s="125">
        <v>1200000</v>
      </c>
      <c r="D261" s="126">
        <v>45160</v>
      </c>
      <c r="E261" s="124" t="s">
        <v>3702</v>
      </c>
    </row>
    <row r="262" spans="1:5" ht="15">
      <c r="A262" s="124" t="s">
        <v>60</v>
      </c>
      <c r="B262" s="124" t="s">
        <v>3695</v>
      </c>
      <c r="C262" s="125">
        <v>445000</v>
      </c>
      <c r="D262" s="126">
        <v>45229</v>
      </c>
      <c r="E262" s="124" t="s">
        <v>3702</v>
      </c>
    </row>
    <row r="263" spans="1:5" ht="15">
      <c r="A263" s="124" t="s">
        <v>60</v>
      </c>
      <c r="B263" s="124" t="s">
        <v>3695</v>
      </c>
      <c r="C263" s="125">
        <v>100000</v>
      </c>
      <c r="D263" s="126">
        <v>45209</v>
      </c>
      <c r="E263" s="124" t="s">
        <v>3703</v>
      </c>
    </row>
    <row r="264" spans="1:5" ht="15">
      <c r="A264" s="124" t="s">
        <v>60</v>
      </c>
      <c r="B264" s="124" t="s">
        <v>3695</v>
      </c>
      <c r="C264" s="125">
        <v>429900</v>
      </c>
      <c r="D264" s="126">
        <v>45230</v>
      </c>
      <c r="E264" s="124" t="s">
        <v>3702</v>
      </c>
    </row>
    <row r="265" spans="1:5" ht="15">
      <c r="A265" s="124" t="s">
        <v>60</v>
      </c>
      <c r="B265" s="124" t="s">
        <v>3695</v>
      </c>
      <c r="C265" s="125">
        <v>472000</v>
      </c>
      <c r="D265" s="126">
        <v>45168</v>
      </c>
      <c r="E265" s="124" t="s">
        <v>3704</v>
      </c>
    </row>
    <row r="266" spans="1:5" ht="15">
      <c r="A266" s="124" t="s">
        <v>60</v>
      </c>
      <c r="B266" s="124" t="s">
        <v>3695</v>
      </c>
      <c r="C266" s="125">
        <v>469990</v>
      </c>
      <c r="D266" s="126">
        <v>45244</v>
      </c>
      <c r="E266" s="124" t="s">
        <v>3704</v>
      </c>
    </row>
    <row r="267" spans="1:5" ht="15">
      <c r="A267" s="124" t="s">
        <v>60</v>
      </c>
      <c r="B267" s="124" t="s">
        <v>3695</v>
      </c>
      <c r="C267" s="125">
        <v>604194</v>
      </c>
      <c r="D267" s="126">
        <v>45168</v>
      </c>
      <c r="E267" s="124" t="s">
        <v>3704</v>
      </c>
    </row>
    <row r="268" spans="1:5" ht="15">
      <c r="A268" s="124" t="s">
        <v>60</v>
      </c>
      <c r="B268" s="124" t="s">
        <v>3695</v>
      </c>
      <c r="C268" s="125">
        <v>1100000</v>
      </c>
      <c r="D268" s="126">
        <v>45142</v>
      </c>
      <c r="E268" s="124" t="s">
        <v>3702</v>
      </c>
    </row>
    <row r="269" spans="1:5" ht="15">
      <c r="A269" s="124" t="s">
        <v>60</v>
      </c>
      <c r="B269" s="124" t="s">
        <v>3695</v>
      </c>
      <c r="C269" s="125">
        <v>705000</v>
      </c>
      <c r="D269" s="126">
        <v>45153</v>
      </c>
      <c r="E269" s="124" t="s">
        <v>3702</v>
      </c>
    </row>
    <row r="270" spans="1:5" ht="15">
      <c r="A270" s="124" t="s">
        <v>60</v>
      </c>
      <c r="B270" s="124" t="s">
        <v>3695</v>
      </c>
      <c r="C270" s="125">
        <v>429000</v>
      </c>
      <c r="D270" s="126">
        <v>45154</v>
      </c>
      <c r="E270" s="124" t="s">
        <v>3702</v>
      </c>
    </row>
    <row r="271" spans="1:5" ht="15">
      <c r="A271" s="124" t="s">
        <v>60</v>
      </c>
      <c r="B271" s="124" t="s">
        <v>3695</v>
      </c>
      <c r="C271" s="125">
        <v>580000</v>
      </c>
      <c r="D271" s="126">
        <v>45231</v>
      </c>
      <c r="E271" s="124" t="s">
        <v>3702</v>
      </c>
    </row>
    <row r="272" spans="1:5" ht="15">
      <c r="A272" s="124" t="s">
        <v>60</v>
      </c>
      <c r="B272" s="124" t="s">
        <v>3695</v>
      </c>
      <c r="C272" s="125">
        <v>690000</v>
      </c>
      <c r="D272" s="126">
        <v>45243</v>
      </c>
      <c r="E272" s="124" t="s">
        <v>3702</v>
      </c>
    </row>
    <row r="273" spans="1:5" ht="15">
      <c r="A273" s="124" t="s">
        <v>60</v>
      </c>
      <c r="B273" s="124" t="s">
        <v>3695</v>
      </c>
      <c r="C273" s="125">
        <v>457854</v>
      </c>
      <c r="D273" s="126">
        <v>45212</v>
      </c>
      <c r="E273" s="124" t="s">
        <v>3704</v>
      </c>
    </row>
    <row r="274" spans="1:5" ht="15">
      <c r="A274" s="124" t="s">
        <v>60</v>
      </c>
      <c r="B274" s="124" t="s">
        <v>3695</v>
      </c>
      <c r="C274" s="125">
        <v>1085000</v>
      </c>
      <c r="D274" s="126">
        <v>45034</v>
      </c>
      <c r="E274" s="124" t="s">
        <v>3702</v>
      </c>
    </row>
    <row r="275" spans="1:5" ht="15">
      <c r="A275" s="124" t="s">
        <v>60</v>
      </c>
      <c r="B275" s="124" t="s">
        <v>3695</v>
      </c>
      <c r="C275" s="125">
        <v>3864000</v>
      </c>
      <c r="D275" s="126">
        <v>45154</v>
      </c>
      <c r="E275" s="124" t="s">
        <v>3703</v>
      </c>
    </row>
    <row r="276" spans="1:5" ht="15">
      <c r="A276" s="124" t="s">
        <v>60</v>
      </c>
      <c r="B276" s="124" t="s">
        <v>3695</v>
      </c>
      <c r="C276" s="125">
        <v>788220</v>
      </c>
      <c r="D276" s="126">
        <v>45027</v>
      </c>
      <c r="E276" s="124" t="s">
        <v>3704</v>
      </c>
    </row>
    <row r="277" spans="1:5" ht="15">
      <c r="A277" s="124" t="s">
        <v>60</v>
      </c>
      <c r="B277" s="124" t="s">
        <v>3695</v>
      </c>
      <c r="C277" s="125">
        <v>1300000</v>
      </c>
      <c r="D277" s="126">
        <v>45029</v>
      </c>
      <c r="E277" s="124" t="s">
        <v>3702</v>
      </c>
    </row>
    <row r="278" spans="1:5" ht="15">
      <c r="A278" s="124" t="s">
        <v>60</v>
      </c>
      <c r="B278" s="124" t="s">
        <v>3695</v>
      </c>
      <c r="C278" s="125">
        <v>2600000</v>
      </c>
      <c r="D278" s="126">
        <v>45029</v>
      </c>
      <c r="E278" s="124" t="s">
        <v>3702</v>
      </c>
    </row>
    <row r="279" spans="1:5" ht="15">
      <c r="A279" s="124" t="s">
        <v>60</v>
      </c>
      <c r="B279" s="124" t="s">
        <v>3695</v>
      </c>
      <c r="C279" s="125">
        <v>810000</v>
      </c>
      <c r="D279" s="126">
        <v>45243</v>
      </c>
      <c r="E279" s="124" t="s">
        <v>3704</v>
      </c>
    </row>
    <row r="280" spans="1:5" ht="15">
      <c r="A280" s="124" t="s">
        <v>60</v>
      </c>
      <c r="B280" s="124" t="s">
        <v>3695</v>
      </c>
      <c r="C280" s="125">
        <v>3795000</v>
      </c>
      <c r="D280" s="126">
        <v>45140</v>
      </c>
      <c r="E280" s="124" t="s">
        <v>3702</v>
      </c>
    </row>
    <row r="281" spans="1:5" ht="15">
      <c r="A281" s="124" t="s">
        <v>60</v>
      </c>
      <c r="B281" s="124" t="s">
        <v>3695</v>
      </c>
      <c r="C281" s="125">
        <v>753331</v>
      </c>
      <c r="D281" s="126">
        <v>45250</v>
      </c>
      <c r="E281" s="124" t="s">
        <v>3704</v>
      </c>
    </row>
    <row r="282" spans="1:5" ht="15">
      <c r="A282" s="124" t="s">
        <v>60</v>
      </c>
      <c r="B282" s="124" t="s">
        <v>3695</v>
      </c>
      <c r="C282" s="125">
        <v>410000</v>
      </c>
      <c r="D282" s="126">
        <v>45180</v>
      </c>
      <c r="E282" s="124" t="s">
        <v>3702</v>
      </c>
    </row>
    <row r="283" spans="1:5" ht="15">
      <c r="A283" s="124" t="s">
        <v>60</v>
      </c>
      <c r="B283" s="124" t="s">
        <v>3695</v>
      </c>
      <c r="C283" s="125">
        <v>2600000</v>
      </c>
      <c r="D283" s="126">
        <v>45015</v>
      </c>
      <c r="E283" s="124" t="s">
        <v>3702</v>
      </c>
    </row>
    <row r="284" spans="1:5" ht="15">
      <c r="A284" s="124" t="s">
        <v>60</v>
      </c>
      <c r="B284" s="124" t="s">
        <v>3695</v>
      </c>
      <c r="C284" s="125">
        <v>602723</v>
      </c>
      <c r="D284" s="126">
        <v>45030</v>
      </c>
      <c r="E284" s="124" t="s">
        <v>3704</v>
      </c>
    </row>
    <row r="285" spans="1:5" ht="15">
      <c r="A285" s="124" t="s">
        <v>60</v>
      </c>
      <c r="B285" s="124" t="s">
        <v>3695</v>
      </c>
      <c r="C285" s="125">
        <v>345000</v>
      </c>
      <c r="D285" s="126">
        <v>45245</v>
      </c>
      <c r="E285" s="124" t="s">
        <v>3702</v>
      </c>
    </row>
    <row r="286" spans="1:5" ht="15">
      <c r="A286" s="124" t="s">
        <v>60</v>
      </c>
      <c r="B286" s="124" t="s">
        <v>3695</v>
      </c>
      <c r="C286" s="125">
        <v>670000</v>
      </c>
      <c r="D286" s="126">
        <v>45201</v>
      </c>
      <c r="E286" s="124" t="s">
        <v>3702</v>
      </c>
    </row>
    <row r="287" spans="1:5" ht="15">
      <c r="A287" s="124" t="s">
        <v>60</v>
      </c>
      <c r="B287" s="124" t="s">
        <v>3695</v>
      </c>
      <c r="C287" s="125">
        <v>369000</v>
      </c>
      <c r="D287" s="126">
        <v>45229</v>
      </c>
      <c r="E287" s="124" t="s">
        <v>3702</v>
      </c>
    </row>
    <row r="288" spans="1:5" ht="15">
      <c r="A288" s="124" t="s">
        <v>60</v>
      </c>
      <c r="B288" s="124" t="s">
        <v>3695</v>
      </c>
      <c r="C288" s="125">
        <v>632278</v>
      </c>
      <c r="D288" s="126">
        <v>45156</v>
      </c>
      <c r="E288" s="124" t="s">
        <v>3704</v>
      </c>
    </row>
    <row r="289" spans="1:5" ht="15">
      <c r="A289" s="124" t="s">
        <v>60</v>
      </c>
      <c r="B289" s="124" t="s">
        <v>3695</v>
      </c>
      <c r="C289" s="125">
        <v>860000</v>
      </c>
      <c r="D289" s="126">
        <v>45140</v>
      </c>
      <c r="E289" s="124" t="s">
        <v>3702</v>
      </c>
    </row>
    <row r="290" spans="1:5" ht="15">
      <c r="A290" s="124" t="s">
        <v>60</v>
      </c>
      <c r="B290" s="124" t="s">
        <v>3695</v>
      </c>
      <c r="C290" s="125">
        <v>3900000</v>
      </c>
      <c r="D290" s="126">
        <v>45169</v>
      </c>
      <c r="E290" s="124" t="s">
        <v>3702</v>
      </c>
    </row>
    <row r="291" spans="1:5" ht="15">
      <c r="A291" s="124" t="s">
        <v>60</v>
      </c>
      <c r="B291" s="124" t="s">
        <v>3695</v>
      </c>
      <c r="C291" s="125">
        <v>799000</v>
      </c>
      <c r="D291" s="126">
        <v>45168</v>
      </c>
      <c r="E291" s="124" t="s">
        <v>3702</v>
      </c>
    </row>
    <row r="292" spans="1:5" ht="15">
      <c r="A292" s="124" t="s">
        <v>60</v>
      </c>
      <c r="B292" s="124" t="s">
        <v>3695</v>
      </c>
      <c r="C292" s="125">
        <v>3120750</v>
      </c>
      <c r="D292" s="126">
        <v>45140</v>
      </c>
      <c r="E292" s="124" t="s">
        <v>3703</v>
      </c>
    </row>
    <row r="293" spans="1:5" ht="15">
      <c r="A293" s="124" t="s">
        <v>60</v>
      </c>
      <c r="B293" s="124" t="s">
        <v>3695</v>
      </c>
      <c r="C293" s="125">
        <v>275000</v>
      </c>
      <c r="D293" s="126">
        <v>45259</v>
      </c>
      <c r="E293" s="124" t="s">
        <v>3702</v>
      </c>
    </row>
    <row r="294" spans="1:5" ht="15">
      <c r="A294" s="124" t="s">
        <v>60</v>
      </c>
      <c r="B294" s="124" t="s">
        <v>3695</v>
      </c>
      <c r="C294" s="125">
        <v>900000</v>
      </c>
      <c r="D294" s="126">
        <v>45229</v>
      </c>
      <c r="E294" s="124" t="s">
        <v>3704</v>
      </c>
    </row>
    <row r="295" spans="1:5" ht="15">
      <c r="A295" s="124" t="s">
        <v>60</v>
      </c>
      <c r="B295" s="124" t="s">
        <v>3695</v>
      </c>
      <c r="C295" s="125">
        <v>682000</v>
      </c>
      <c r="D295" s="126">
        <v>45139</v>
      </c>
      <c r="E295" s="124" t="s">
        <v>3702</v>
      </c>
    </row>
    <row r="296" spans="1:5" ht="15">
      <c r="A296" s="124" t="s">
        <v>60</v>
      </c>
      <c r="B296" s="124" t="s">
        <v>3695</v>
      </c>
      <c r="C296" s="125">
        <v>1638377</v>
      </c>
      <c r="D296" s="126">
        <v>45251</v>
      </c>
      <c r="E296" s="124" t="s">
        <v>3703</v>
      </c>
    </row>
    <row r="297" spans="1:5" ht="15">
      <c r="A297" s="124" t="s">
        <v>60</v>
      </c>
      <c r="B297" s="124" t="s">
        <v>3695</v>
      </c>
      <c r="C297" s="125">
        <v>560000</v>
      </c>
      <c r="D297" s="126">
        <v>45153</v>
      </c>
      <c r="E297" s="124" t="s">
        <v>3702</v>
      </c>
    </row>
    <row r="298" spans="1:5" ht="15">
      <c r="A298" s="124" t="s">
        <v>60</v>
      </c>
      <c r="B298" s="124" t="s">
        <v>3695</v>
      </c>
      <c r="C298" s="125">
        <v>2035000</v>
      </c>
      <c r="D298" s="126">
        <v>45243</v>
      </c>
      <c r="E298" s="124" t="s">
        <v>3703</v>
      </c>
    </row>
    <row r="299" spans="1:5" ht="15">
      <c r="A299" s="124" t="s">
        <v>60</v>
      </c>
      <c r="B299" s="124" t="s">
        <v>3695</v>
      </c>
      <c r="C299" s="125">
        <v>728542</v>
      </c>
      <c r="D299" s="126">
        <v>45155</v>
      </c>
      <c r="E299" s="124" t="s">
        <v>3704</v>
      </c>
    </row>
    <row r="300" spans="1:5" ht="15">
      <c r="A300" s="124" t="s">
        <v>60</v>
      </c>
      <c r="B300" s="124" t="s">
        <v>3695</v>
      </c>
      <c r="C300" s="125">
        <v>910000</v>
      </c>
      <c r="D300" s="126">
        <v>45225</v>
      </c>
      <c r="E300" s="124" t="s">
        <v>3702</v>
      </c>
    </row>
    <row r="301" spans="1:5" ht="15">
      <c r="A301" s="124" t="s">
        <v>60</v>
      </c>
      <c r="B301" s="124" t="s">
        <v>3695</v>
      </c>
      <c r="C301" s="125">
        <v>600000</v>
      </c>
      <c r="D301" s="126">
        <v>45181</v>
      </c>
      <c r="E301" s="124" t="s">
        <v>3702</v>
      </c>
    </row>
    <row r="302" spans="1:5" ht="15">
      <c r="A302" s="124" t="s">
        <v>60</v>
      </c>
      <c r="B302" s="124" t="s">
        <v>3695</v>
      </c>
      <c r="C302" s="125">
        <v>507500</v>
      </c>
      <c r="D302" s="126">
        <v>45044</v>
      </c>
      <c r="E302" s="124" t="s">
        <v>3703</v>
      </c>
    </row>
    <row r="303" spans="1:5" ht="15">
      <c r="A303" s="124" t="s">
        <v>60</v>
      </c>
      <c r="B303" s="124" t="s">
        <v>3695</v>
      </c>
      <c r="C303" s="125">
        <v>260000</v>
      </c>
      <c r="D303" s="126">
        <v>45000</v>
      </c>
      <c r="E303" s="124" t="s">
        <v>3703</v>
      </c>
    </row>
    <row r="304" spans="1:5" ht="15">
      <c r="A304" s="124" t="s">
        <v>60</v>
      </c>
      <c r="B304" s="124" t="s">
        <v>3695</v>
      </c>
      <c r="C304" s="125">
        <v>730000</v>
      </c>
      <c r="D304" s="126">
        <v>45019</v>
      </c>
      <c r="E304" s="124" t="s">
        <v>3702</v>
      </c>
    </row>
    <row r="305" spans="1:5" ht="15">
      <c r="A305" s="124" t="s">
        <v>60</v>
      </c>
      <c r="B305" s="124" t="s">
        <v>3695</v>
      </c>
      <c r="C305" s="125">
        <v>1552000</v>
      </c>
      <c r="D305" s="126">
        <v>45019</v>
      </c>
      <c r="E305" s="124" t="s">
        <v>3703</v>
      </c>
    </row>
    <row r="306" spans="1:5" ht="15">
      <c r="A306" s="124" t="s">
        <v>60</v>
      </c>
      <c r="B306" s="124" t="s">
        <v>3695</v>
      </c>
      <c r="C306" s="125">
        <v>775000</v>
      </c>
      <c r="D306" s="126">
        <v>45121</v>
      </c>
      <c r="E306" s="124" t="s">
        <v>3702</v>
      </c>
    </row>
    <row r="307" spans="1:5" ht="15">
      <c r="A307" s="124" t="s">
        <v>60</v>
      </c>
      <c r="B307" s="124" t="s">
        <v>3695</v>
      </c>
      <c r="C307" s="125">
        <v>759007</v>
      </c>
      <c r="D307" s="126">
        <v>45000</v>
      </c>
      <c r="E307" s="124" t="s">
        <v>3704</v>
      </c>
    </row>
    <row r="308" spans="1:5" ht="15">
      <c r="A308" s="124" t="s">
        <v>60</v>
      </c>
      <c r="B308" s="124" t="s">
        <v>3695</v>
      </c>
      <c r="C308" s="125">
        <v>615000</v>
      </c>
      <c r="D308" s="126">
        <v>45056</v>
      </c>
      <c r="E308" s="124" t="s">
        <v>3702</v>
      </c>
    </row>
    <row r="309" spans="1:5" ht="15">
      <c r="A309" s="124" t="s">
        <v>60</v>
      </c>
      <c r="B309" s="124" t="s">
        <v>3695</v>
      </c>
      <c r="C309" s="125">
        <v>1115000</v>
      </c>
      <c r="D309" s="126">
        <v>45037</v>
      </c>
      <c r="E309" s="124" t="s">
        <v>3702</v>
      </c>
    </row>
    <row r="310" spans="1:5" ht="15">
      <c r="A310" s="124" t="s">
        <v>60</v>
      </c>
      <c r="B310" s="124" t="s">
        <v>3695</v>
      </c>
      <c r="C310" s="125">
        <v>6300000</v>
      </c>
      <c r="D310" s="126">
        <v>45037</v>
      </c>
      <c r="E310" s="124" t="s">
        <v>3703</v>
      </c>
    </row>
    <row r="311" spans="1:5" ht="15">
      <c r="A311" s="124" t="s">
        <v>60</v>
      </c>
      <c r="B311" s="124" t="s">
        <v>3695</v>
      </c>
      <c r="C311" s="125">
        <v>708052</v>
      </c>
      <c r="D311" s="126">
        <v>45016</v>
      </c>
      <c r="E311" s="124" t="s">
        <v>3704</v>
      </c>
    </row>
    <row r="312" spans="1:5" ht="15">
      <c r="A312" s="124" t="s">
        <v>60</v>
      </c>
      <c r="B312" s="124" t="s">
        <v>3695</v>
      </c>
      <c r="C312" s="125">
        <v>725000</v>
      </c>
      <c r="D312" s="126">
        <v>45044</v>
      </c>
      <c r="E312" s="124" t="s">
        <v>3702</v>
      </c>
    </row>
    <row r="313" spans="1:5" ht="15">
      <c r="A313" s="124" t="s">
        <v>60</v>
      </c>
      <c r="B313" s="124" t="s">
        <v>3695</v>
      </c>
      <c r="C313" s="125">
        <v>1875000</v>
      </c>
      <c r="D313" s="126">
        <v>45007</v>
      </c>
      <c r="E313" s="124" t="s">
        <v>3702</v>
      </c>
    </row>
    <row r="314" spans="1:5" ht="15">
      <c r="A314" s="124" t="s">
        <v>60</v>
      </c>
      <c r="B314" s="124" t="s">
        <v>3695</v>
      </c>
      <c r="C314" s="125">
        <v>455000</v>
      </c>
      <c r="D314" s="126">
        <v>45044</v>
      </c>
      <c r="E314" s="124" t="s">
        <v>3704</v>
      </c>
    </row>
    <row r="315" spans="1:5" ht="15">
      <c r="A315" s="124" t="s">
        <v>60</v>
      </c>
      <c r="B315" s="124" t="s">
        <v>3695</v>
      </c>
      <c r="C315" s="125">
        <v>599900</v>
      </c>
      <c r="D315" s="126">
        <v>45118</v>
      </c>
      <c r="E315" s="124" t="s">
        <v>3702</v>
      </c>
    </row>
    <row r="316" spans="1:5" ht="15">
      <c r="A316" s="124" t="s">
        <v>60</v>
      </c>
      <c r="B316" s="124" t="s">
        <v>3695</v>
      </c>
      <c r="C316" s="125">
        <v>200000</v>
      </c>
      <c r="D316" s="126">
        <v>45056</v>
      </c>
      <c r="E316" s="124" t="s">
        <v>3703</v>
      </c>
    </row>
    <row r="317" spans="1:5" ht="15">
      <c r="A317" s="124" t="s">
        <v>60</v>
      </c>
      <c r="B317" s="124" t="s">
        <v>3695</v>
      </c>
      <c r="C317" s="125">
        <v>835000</v>
      </c>
      <c r="D317" s="126">
        <v>45135</v>
      </c>
      <c r="E317" s="124" t="s">
        <v>3702</v>
      </c>
    </row>
    <row r="318" spans="1:5" ht="15">
      <c r="A318" s="124" t="s">
        <v>60</v>
      </c>
      <c r="B318" s="124" t="s">
        <v>3695</v>
      </c>
      <c r="C318" s="125">
        <v>610000</v>
      </c>
      <c r="D318" s="126">
        <v>45216</v>
      </c>
      <c r="E318" s="124" t="s">
        <v>3702</v>
      </c>
    </row>
    <row r="319" spans="1:5" ht="15">
      <c r="A319" s="124" t="s">
        <v>60</v>
      </c>
      <c r="B319" s="124" t="s">
        <v>3695</v>
      </c>
      <c r="C319" s="125">
        <v>700066</v>
      </c>
      <c r="D319" s="126">
        <v>45287</v>
      </c>
      <c r="E319" s="124" t="s">
        <v>3704</v>
      </c>
    </row>
    <row r="320" spans="1:5" ht="15">
      <c r="A320" s="124" t="s">
        <v>60</v>
      </c>
      <c r="B320" s="124" t="s">
        <v>3695</v>
      </c>
      <c r="C320" s="125">
        <v>238382</v>
      </c>
      <c r="D320" s="126">
        <v>45057</v>
      </c>
      <c r="E320" s="124" t="s">
        <v>3702</v>
      </c>
    </row>
    <row r="321" spans="1:5" ht="15">
      <c r="A321" s="124" t="s">
        <v>60</v>
      </c>
      <c r="B321" s="124" t="s">
        <v>3695</v>
      </c>
      <c r="C321" s="125">
        <v>460000</v>
      </c>
      <c r="D321" s="126">
        <v>45057</v>
      </c>
      <c r="E321" s="124" t="s">
        <v>3702</v>
      </c>
    </row>
    <row r="322" spans="1:5" ht="15">
      <c r="A322" s="124" t="s">
        <v>60</v>
      </c>
      <c r="B322" s="124" t="s">
        <v>3695</v>
      </c>
      <c r="C322" s="125">
        <v>994500</v>
      </c>
      <c r="D322" s="126">
        <v>45037</v>
      </c>
      <c r="E322" s="124" t="s">
        <v>3703</v>
      </c>
    </row>
    <row r="323" spans="1:5" ht="15">
      <c r="A323" s="124" t="s">
        <v>60</v>
      </c>
      <c r="B323" s="124" t="s">
        <v>3695</v>
      </c>
      <c r="C323" s="125">
        <v>11200000</v>
      </c>
      <c r="D323" s="126">
        <v>45033</v>
      </c>
      <c r="E323" s="124" t="s">
        <v>3702</v>
      </c>
    </row>
    <row r="324" spans="1:5" ht="15">
      <c r="A324" s="124" t="s">
        <v>60</v>
      </c>
      <c r="B324" s="124" t="s">
        <v>3695</v>
      </c>
      <c r="C324" s="125">
        <v>225000</v>
      </c>
      <c r="D324" s="126">
        <v>45033</v>
      </c>
      <c r="E324" s="124" t="s">
        <v>3702</v>
      </c>
    </row>
    <row r="325" spans="1:5" ht="15">
      <c r="A325" s="124" t="s">
        <v>60</v>
      </c>
      <c r="B325" s="124" t="s">
        <v>3695</v>
      </c>
      <c r="C325" s="125">
        <v>1300000</v>
      </c>
      <c r="D325" s="126">
        <v>45040</v>
      </c>
      <c r="E325" s="124" t="s">
        <v>3702</v>
      </c>
    </row>
    <row r="326" spans="1:5" ht="15">
      <c r="A326" s="124" t="s">
        <v>60</v>
      </c>
      <c r="B326" s="124" t="s">
        <v>3695</v>
      </c>
      <c r="C326" s="125">
        <v>691500</v>
      </c>
      <c r="D326" s="126">
        <v>45190</v>
      </c>
      <c r="E326" s="124" t="s">
        <v>3702</v>
      </c>
    </row>
    <row r="327" spans="1:5" ht="15">
      <c r="A327" s="124" t="s">
        <v>60</v>
      </c>
      <c r="B327" s="124" t="s">
        <v>3695</v>
      </c>
      <c r="C327" s="125">
        <v>721000</v>
      </c>
      <c r="D327" s="126">
        <v>45020</v>
      </c>
      <c r="E327" s="124" t="s">
        <v>3702</v>
      </c>
    </row>
    <row r="328" spans="1:5" ht="15">
      <c r="A328" s="124" t="s">
        <v>60</v>
      </c>
      <c r="B328" s="124" t="s">
        <v>3695</v>
      </c>
      <c r="C328" s="125">
        <v>1200000</v>
      </c>
      <c r="D328" s="126">
        <v>45113</v>
      </c>
      <c r="E328" s="124" t="s">
        <v>3702</v>
      </c>
    </row>
    <row r="329" spans="1:5" ht="15">
      <c r="A329" s="124" t="s">
        <v>60</v>
      </c>
      <c r="B329" s="124" t="s">
        <v>3695</v>
      </c>
      <c r="C329" s="125">
        <v>690000</v>
      </c>
      <c r="D329" s="126">
        <v>45114</v>
      </c>
      <c r="E329" s="124" t="s">
        <v>3702</v>
      </c>
    </row>
    <row r="330" spans="1:5" ht="15">
      <c r="A330" s="124" t="s">
        <v>60</v>
      </c>
      <c r="B330" s="124" t="s">
        <v>3695</v>
      </c>
      <c r="C330" s="125">
        <v>619893</v>
      </c>
      <c r="D330" s="126">
        <v>45117</v>
      </c>
      <c r="E330" s="124" t="s">
        <v>3704</v>
      </c>
    </row>
    <row r="331" spans="1:5" ht="15">
      <c r="A331" s="124" t="s">
        <v>60</v>
      </c>
      <c r="B331" s="124" t="s">
        <v>3695</v>
      </c>
      <c r="C331" s="125">
        <v>740000</v>
      </c>
      <c r="D331" s="126">
        <v>45117</v>
      </c>
      <c r="E331" s="124" t="s">
        <v>3702</v>
      </c>
    </row>
    <row r="332" spans="1:5" ht="15">
      <c r="A332" s="124" t="s">
        <v>60</v>
      </c>
      <c r="B332" s="124" t="s">
        <v>3695</v>
      </c>
      <c r="C332" s="125">
        <v>469000</v>
      </c>
      <c r="D332" s="126">
        <v>45016</v>
      </c>
      <c r="E332" s="124" t="s">
        <v>3704</v>
      </c>
    </row>
    <row r="333" spans="1:5" ht="15">
      <c r="A333" s="124" t="s">
        <v>60</v>
      </c>
      <c r="B333" s="124" t="s">
        <v>3695</v>
      </c>
      <c r="C333" s="125">
        <v>150000</v>
      </c>
      <c r="D333" s="126">
        <v>45118</v>
      </c>
      <c r="E333" s="124" t="s">
        <v>3703</v>
      </c>
    </row>
    <row r="334" spans="1:5" ht="15">
      <c r="A334" s="124" t="s">
        <v>60</v>
      </c>
      <c r="B334" s="124" t="s">
        <v>3695</v>
      </c>
      <c r="C334" s="125">
        <v>1045000</v>
      </c>
      <c r="D334" s="126">
        <v>45030</v>
      </c>
      <c r="E334" s="124" t="s">
        <v>3702</v>
      </c>
    </row>
    <row r="335" spans="1:5" ht="15">
      <c r="A335" s="124" t="s">
        <v>60</v>
      </c>
      <c r="B335" s="124" t="s">
        <v>3695</v>
      </c>
      <c r="C335" s="125">
        <v>399990</v>
      </c>
      <c r="D335" s="126">
        <v>45001</v>
      </c>
      <c r="E335" s="124" t="s">
        <v>3704</v>
      </c>
    </row>
    <row r="336" spans="1:5" ht="15">
      <c r="A336" s="124" t="s">
        <v>60</v>
      </c>
      <c r="B336" s="124" t="s">
        <v>3695</v>
      </c>
      <c r="C336" s="125">
        <v>473485</v>
      </c>
      <c r="D336" s="126">
        <v>45002</v>
      </c>
      <c r="E336" s="124" t="s">
        <v>3704</v>
      </c>
    </row>
    <row r="337" spans="1:5" ht="15">
      <c r="A337" s="124" t="s">
        <v>60</v>
      </c>
      <c r="B337" s="124" t="s">
        <v>3695</v>
      </c>
      <c r="C337" s="125">
        <v>494000</v>
      </c>
      <c r="D337" s="126">
        <v>45006</v>
      </c>
      <c r="E337" s="124" t="s">
        <v>3702</v>
      </c>
    </row>
    <row r="338" spans="1:5" ht="15">
      <c r="A338" s="124" t="s">
        <v>60</v>
      </c>
      <c r="B338" s="124" t="s">
        <v>3695</v>
      </c>
      <c r="C338" s="125">
        <v>497500</v>
      </c>
      <c r="D338" s="126">
        <v>45006</v>
      </c>
      <c r="E338" s="124" t="s">
        <v>3702</v>
      </c>
    </row>
    <row r="339" spans="1:5" ht="15">
      <c r="A339" s="124" t="s">
        <v>60</v>
      </c>
      <c r="B339" s="124" t="s">
        <v>3695</v>
      </c>
      <c r="C339" s="125">
        <v>1333000</v>
      </c>
      <c r="D339" s="126">
        <v>45009</v>
      </c>
      <c r="E339" s="124" t="s">
        <v>3703</v>
      </c>
    </row>
    <row r="340" spans="1:5" ht="15">
      <c r="A340" s="124" t="s">
        <v>60</v>
      </c>
      <c r="B340" s="124" t="s">
        <v>3695</v>
      </c>
      <c r="C340" s="125">
        <v>771742</v>
      </c>
      <c r="D340" s="126">
        <v>45013</v>
      </c>
      <c r="E340" s="124" t="s">
        <v>3704</v>
      </c>
    </row>
    <row r="341" spans="1:5" ht="15">
      <c r="A341" s="124" t="s">
        <v>60</v>
      </c>
      <c r="B341" s="124" t="s">
        <v>3695</v>
      </c>
      <c r="C341" s="125">
        <v>1899000</v>
      </c>
      <c r="D341" s="126">
        <v>44999</v>
      </c>
      <c r="E341" s="124" t="s">
        <v>3702</v>
      </c>
    </row>
    <row r="342" spans="1:5" ht="15">
      <c r="A342" s="124" t="s">
        <v>60</v>
      </c>
      <c r="B342" s="124" t="s">
        <v>3695</v>
      </c>
      <c r="C342" s="125">
        <v>320000</v>
      </c>
      <c r="D342" s="126">
        <v>45026</v>
      </c>
      <c r="E342" s="124" t="s">
        <v>3702</v>
      </c>
    </row>
    <row r="343" spans="1:5" ht="15">
      <c r="A343" s="124" t="s">
        <v>60</v>
      </c>
      <c r="B343" s="124" t="s">
        <v>3695</v>
      </c>
      <c r="C343" s="125">
        <v>1800000</v>
      </c>
      <c r="D343" s="126">
        <v>45117</v>
      </c>
      <c r="E343" s="124" t="s">
        <v>3702</v>
      </c>
    </row>
    <row r="344" spans="1:5" ht="15">
      <c r="A344" s="124" t="s">
        <v>60</v>
      </c>
      <c r="B344" s="124" t="s">
        <v>3695</v>
      </c>
      <c r="C344" s="125">
        <v>1023990.55</v>
      </c>
      <c r="D344" s="126">
        <v>45289</v>
      </c>
      <c r="E344" s="124" t="s">
        <v>3704</v>
      </c>
    </row>
    <row r="345" spans="1:5" ht="15">
      <c r="A345" s="124" t="s">
        <v>60</v>
      </c>
      <c r="B345" s="124" t="s">
        <v>3695</v>
      </c>
      <c r="C345" s="125">
        <v>399000</v>
      </c>
      <c r="D345" s="126">
        <v>45225</v>
      </c>
      <c r="E345" s="124" t="s">
        <v>3702</v>
      </c>
    </row>
    <row r="346" spans="1:5" ht="15">
      <c r="A346" s="124" t="s">
        <v>60</v>
      </c>
      <c r="B346" s="124" t="s">
        <v>3695</v>
      </c>
      <c r="C346" s="125">
        <v>699999</v>
      </c>
      <c r="D346" s="126">
        <v>45257</v>
      </c>
      <c r="E346" s="124" t="s">
        <v>3702</v>
      </c>
    </row>
    <row r="347" spans="1:5" ht="15">
      <c r="A347" s="124" t="s">
        <v>60</v>
      </c>
      <c r="B347" s="124" t="s">
        <v>3695</v>
      </c>
      <c r="C347" s="125">
        <v>1000000</v>
      </c>
      <c r="D347" s="126">
        <v>45222</v>
      </c>
      <c r="E347" s="124" t="s">
        <v>3702</v>
      </c>
    </row>
    <row r="348" spans="1:5" ht="15">
      <c r="A348" s="124" t="s">
        <v>60</v>
      </c>
      <c r="B348" s="124" t="s">
        <v>3695</v>
      </c>
      <c r="C348" s="125">
        <v>757970.5</v>
      </c>
      <c r="D348" s="126">
        <v>45288</v>
      </c>
      <c r="E348" s="124" t="s">
        <v>3704</v>
      </c>
    </row>
    <row r="349" spans="1:5" ht="15">
      <c r="A349" s="124" t="s">
        <v>60</v>
      </c>
      <c r="B349" s="124" t="s">
        <v>3695</v>
      </c>
      <c r="C349" s="125">
        <v>1290000</v>
      </c>
      <c r="D349" s="126">
        <v>45138</v>
      </c>
      <c r="E349" s="124" t="s">
        <v>3702</v>
      </c>
    </row>
    <row r="350" spans="1:5" ht="15">
      <c r="A350" s="124" t="s">
        <v>60</v>
      </c>
      <c r="B350" s="124" t="s">
        <v>3695</v>
      </c>
      <c r="C350" s="125">
        <v>552000</v>
      </c>
      <c r="D350" s="126">
        <v>45219</v>
      </c>
      <c r="E350" s="124" t="s">
        <v>3702</v>
      </c>
    </row>
    <row r="351" spans="1:5" ht="15">
      <c r="A351" s="124" t="s">
        <v>60</v>
      </c>
      <c r="B351" s="124" t="s">
        <v>3695</v>
      </c>
      <c r="C351" s="125">
        <v>500000</v>
      </c>
      <c r="D351" s="126">
        <v>45268</v>
      </c>
      <c r="E351" s="124" t="s">
        <v>3702</v>
      </c>
    </row>
    <row r="352" spans="1:5" ht="15">
      <c r="A352" s="124" t="s">
        <v>60</v>
      </c>
      <c r="B352" s="124" t="s">
        <v>3695</v>
      </c>
      <c r="C352" s="125">
        <v>927339</v>
      </c>
      <c r="D352" s="126">
        <v>45289</v>
      </c>
      <c r="E352" s="124" t="s">
        <v>3704</v>
      </c>
    </row>
    <row r="353" spans="1:5" ht="15">
      <c r="A353" s="124" t="s">
        <v>60</v>
      </c>
      <c r="B353" s="124" t="s">
        <v>3695</v>
      </c>
      <c r="C353" s="125">
        <v>1007500</v>
      </c>
      <c r="D353" s="126">
        <v>45176</v>
      </c>
      <c r="E353" s="124" t="s">
        <v>3702</v>
      </c>
    </row>
    <row r="354" spans="1:5" ht="15">
      <c r="A354" s="124" t="s">
        <v>60</v>
      </c>
      <c r="B354" s="124" t="s">
        <v>3695</v>
      </c>
      <c r="C354" s="125">
        <v>745000</v>
      </c>
      <c r="D354" s="126">
        <v>45267</v>
      </c>
      <c r="E354" s="124" t="s">
        <v>3702</v>
      </c>
    </row>
    <row r="355" spans="1:5" ht="15">
      <c r="A355" s="124" t="s">
        <v>60</v>
      </c>
      <c r="B355" s="124" t="s">
        <v>3695</v>
      </c>
      <c r="C355" s="125">
        <v>865000</v>
      </c>
      <c r="D355" s="126">
        <v>45257</v>
      </c>
      <c r="E355" s="124" t="s">
        <v>3702</v>
      </c>
    </row>
    <row r="356" spans="1:5" ht="15">
      <c r="A356" s="124" t="s">
        <v>60</v>
      </c>
      <c r="B356" s="124" t="s">
        <v>3695</v>
      </c>
      <c r="C356" s="125">
        <v>1170000</v>
      </c>
      <c r="D356" s="126">
        <v>45289</v>
      </c>
      <c r="E356" s="124" t="s">
        <v>3702</v>
      </c>
    </row>
    <row r="357" spans="1:5" ht="15">
      <c r="A357" s="124" t="s">
        <v>60</v>
      </c>
      <c r="B357" s="124" t="s">
        <v>3695</v>
      </c>
      <c r="C357" s="125">
        <v>505000</v>
      </c>
      <c r="D357" s="126">
        <v>45286</v>
      </c>
      <c r="E357" s="124" t="s">
        <v>3702</v>
      </c>
    </row>
    <row r="358" spans="1:5" ht="15">
      <c r="A358" s="124" t="s">
        <v>60</v>
      </c>
      <c r="B358" s="124" t="s">
        <v>3695</v>
      </c>
      <c r="C358" s="125">
        <v>410000</v>
      </c>
      <c r="D358" s="126">
        <v>45219</v>
      </c>
      <c r="E358" s="124" t="s">
        <v>3702</v>
      </c>
    </row>
    <row r="359" spans="1:5" ht="15">
      <c r="A359" s="124" t="s">
        <v>60</v>
      </c>
      <c r="B359" s="124" t="s">
        <v>3695</v>
      </c>
      <c r="C359" s="125">
        <v>477388</v>
      </c>
      <c r="D359" s="126">
        <v>45287</v>
      </c>
      <c r="E359" s="124" t="s">
        <v>3704</v>
      </c>
    </row>
    <row r="360" spans="1:5" ht="15">
      <c r="A360" s="124" t="s">
        <v>60</v>
      </c>
      <c r="B360" s="124" t="s">
        <v>3695</v>
      </c>
      <c r="C360" s="125">
        <v>425000</v>
      </c>
      <c r="D360" s="126">
        <v>45288</v>
      </c>
      <c r="E360" s="124" t="s">
        <v>3702</v>
      </c>
    </row>
    <row r="361" spans="1:5" ht="15">
      <c r="A361" s="124" t="s">
        <v>60</v>
      </c>
      <c r="B361" s="124" t="s">
        <v>3695</v>
      </c>
      <c r="C361" s="125">
        <v>1590000</v>
      </c>
      <c r="D361" s="126">
        <v>45138</v>
      </c>
      <c r="E361" s="124" t="s">
        <v>3702</v>
      </c>
    </row>
    <row r="362" spans="1:5" ht="15">
      <c r="A362" s="124" t="s">
        <v>60</v>
      </c>
      <c r="B362" s="124" t="s">
        <v>3695</v>
      </c>
      <c r="C362" s="125">
        <v>197250</v>
      </c>
      <c r="D362" s="126">
        <v>45113</v>
      </c>
      <c r="E362" s="124" t="s">
        <v>3703</v>
      </c>
    </row>
    <row r="363" spans="1:5" ht="15">
      <c r="A363" s="124" t="s">
        <v>60</v>
      </c>
      <c r="B363" s="124" t="s">
        <v>3695</v>
      </c>
      <c r="C363" s="125">
        <v>127000</v>
      </c>
      <c r="D363" s="126">
        <v>45266</v>
      </c>
      <c r="E363" s="124" t="s">
        <v>3703</v>
      </c>
    </row>
    <row r="364" spans="1:5" ht="15">
      <c r="A364" s="124" t="s">
        <v>60</v>
      </c>
      <c r="B364" s="124" t="s">
        <v>3695</v>
      </c>
      <c r="C364" s="125">
        <v>1250000</v>
      </c>
      <c r="D364" s="126">
        <v>45287</v>
      </c>
      <c r="E364" s="124" t="s">
        <v>3702</v>
      </c>
    </row>
    <row r="365" spans="1:5" ht="15">
      <c r="A365" s="124" t="s">
        <v>60</v>
      </c>
      <c r="B365" s="124" t="s">
        <v>3695</v>
      </c>
      <c r="C365" s="125">
        <v>818679</v>
      </c>
      <c r="D365" s="126">
        <v>45163</v>
      </c>
      <c r="E365" s="124" t="s">
        <v>3702</v>
      </c>
    </row>
    <row r="366" spans="1:5" ht="15">
      <c r="A366" s="124" t="s">
        <v>60</v>
      </c>
      <c r="B366" s="124" t="s">
        <v>3695</v>
      </c>
      <c r="C366" s="125">
        <v>545000</v>
      </c>
      <c r="D366" s="126">
        <v>45195</v>
      </c>
      <c r="E366" s="124" t="s">
        <v>3702</v>
      </c>
    </row>
    <row r="367" spans="1:5" ht="15">
      <c r="A367" s="124" t="s">
        <v>60</v>
      </c>
      <c r="B367" s="124" t="s">
        <v>3695</v>
      </c>
      <c r="C367" s="125">
        <v>492525</v>
      </c>
      <c r="D367" s="126">
        <v>45057</v>
      </c>
      <c r="E367" s="124" t="s">
        <v>3702</v>
      </c>
    </row>
    <row r="368" spans="1:5" ht="15">
      <c r="A368" s="124" t="s">
        <v>60</v>
      </c>
      <c r="B368" s="124" t="s">
        <v>3695</v>
      </c>
      <c r="C368" s="125">
        <v>1640000</v>
      </c>
      <c r="D368" s="126">
        <v>45219</v>
      </c>
      <c r="E368" s="124" t="s">
        <v>3702</v>
      </c>
    </row>
    <row r="369" spans="1:5" ht="15">
      <c r="A369" s="124" t="s">
        <v>60</v>
      </c>
      <c r="B369" s="124" t="s">
        <v>3695</v>
      </c>
      <c r="C369" s="125">
        <v>399990</v>
      </c>
      <c r="D369" s="126">
        <v>45288</v>
      </c>
      <c r="E369" s="124" t="s">
        <v>3704</v>
      </c>
    </row>
    <row r="370" spans="1:5" ht="15">
      <c r="A370" s="124" t="s">
        <v>60</v>
      </c>
      <c r="B370" s="124" t="s">
        <v>3695</v>
      </c>
      <c r="C370" s="125">
        <v>778967.5</v>
      </c>
      <c r="D370" s="126">
        <v>45282</v>
      </c>
      <c r="E370" s="124" t="s">
        <v>3704</v>
      </c>
    </row>
    <row r="371" spans="1:5" ht="15">
      <c r="A371" s="124" t="s">
        <v>60</v>
      </c>
      <c r="B371" s="124" t="s">
        <v>3695</v>
      </c>
      <c r="C371" s="125">
        <v>745000</v>
      </c>
      <c r="D371" s="126">
        <v>45252</v>
      </c>
      <c r="E371" s="124" t="s">
        <v>3704</v>
      </c>
    </row>
    <row r="372" spans="1:5" ht="15">
      <c r="A372" s="124" t="s">
        <v>60</v>
      </c>
      <c r="B372" s="124" t="s">
        <v>3695</v>
      </c>
      <c r="C372" s="125">
        <v>650000</v>
      </c>
      <c r="D372" s="126">
        <v>45177</v>
      </c>
      <c r="E372" s="124" t="s">
        <v>3702</v>
      </c>
    </row>
    <row r="373" spans="1:5" ht="15">
      <c r="A373" s="124" t="s">
        <v>60</v>
      </c>
      <c r="B373" s="124" t="s">
        <v>3695</v>
      </c>
      <c r="C373" s="125">
        <v>650000</v>
      </c>
      <c r="D373" s="126">
        <v>45275</v>
      </c>
      <c r="E373" s="124" t="s">
        <v>3702</v>
      </c>
    </row>
    <row r="374" spans="1:5" ht="15">
      <c r="A374" s="124" t="s">
        <v>60</v>
      </c>
      <c r="B374" s="124" t="s">
        <v>3695</v>
      </c>
      <c r="C374" s="125">
        <v>629216</v>
      </c>
      <c r="D374" s="126">
        <v>45176</v>
      </c>
      <c r="E374" s="124" t="s">
        <v>3704</v>
      </c>
    </row>
    <row r="375" spans="1:5" ht="15">
      <c r="A375" s="124" t="s">
        <v>60</v>
      </c>
      <c r="B375" s="124" t="s">
        <v>3695</v>
      </c>
      <c r="C375" s="125">
        <v>400000</v>
      </c>
      <c r="D375" s="126">
        <v>45274</v>
      </c>
      <c r="E375" s="124" t="s">
        <v>3702</v>
      </c>
    </row>
    <row r="376" spans="1:5" ht="15">
      <c r="A376" s="124" t="s">
        <v>60</v>
      </c>
      <c r="B376" s="124" t="s">
        <v>3695</v>
      </c>
      <c r="C376" s="125">
        <v>389650</v>
      </c>
      <c r="D376" s="126">
        <v>45288</v>
      </c>
      <c r="E376" s="124" t="s">
        <v>3704</v>
      </c>
    </row>
    <row r="377" spans="1:5" ht="15">
      <c r="A377" s="124" t="s">
        <v>60</v>
      </c>
      <c r="B377" s="124" t="s">
        <v>3695</v>
      </c>
      <c r="C377" s="125">
        <v>4488795</v>
      </c>
      <c r="D377" s="126">
        <v>45139</v>
      </c>
      <c r="E377" s="124" t="s">
        <v>3702</v>
      </c>
    </row>
    <row r="378" spans="1:5" ht="15">
      <c r="A378" s="124" t="s">
        <v>60</v>
      </c>
      <c r="B378" s="124" t="s">
        <v>3695</v>
      </c>
      <c r="C378" s="125">
        <v>289999</v>
      </c>
      <c r="D378" s="126">
        <v>45274</v>
      </c>
      <c r="E378" s="124" t="s">
        <v>3702</v>
      </c>
    </row>
    <row r="379" spans="1:5" ht="15">
      <c r="A379" s="124" t="s">
        <v>60</v>
      </c>
      <c r="B379" s="124" t="s">
        <v>3695</v>
      </c>
      <c r="C379" s="125">
        <v>750000</v>
      </c>
      <c r="D379" s="126">
        <v>45261</v>
      </c>
      <c r="E379" s="124" t="s">
        <v>3702</v>
      </c>
    </row>
    <row r="380" spans="1:5" ht="15">
      <c r="A380" s="124" t="s">
        <v>60</v>
      </c>
      <c r="B380" s="124" t="s">
        <v>3695</v>
      </c>
      <c r="C380" s="125">
        <v>1350000</v>
      </c>
      <c r="D380" s="126">
        <v>45261</v>
      </c>
      <c r="E380" s="124" t="s">
        <v>3702</v>
      </c>
    </row>
    <row r="381" spans="1:5" ht="15">
      <c r="A381" s="124" t="s">
        <v>60</v>
      </c>
      <c r="B381" s="124" t="s">
        <v>3695</v>
      </c>
      <c r="C381" s="125">
        <v>395122</v>
      </c>
      <c r="D381" s="126">
        <v>45261</v>
      </c>
      <c r="E381" s="124" t="s">
        <v>3704</v>
      </c>
    </row>
    <row r="382" spans="1:5" ht="15">
      <c r="A382" s="124" t="s">
        <v>60</v>
      </c>
      <c r="B382" s="124" t="s">
        <v>3695</v>
      </c>
      <c r="C382" s="125">
        <v>299900</v>
      </c>
      <c r="D382" s="126">
        <v>45225</v>
      </c>
      <c r="E382" s="124" t="s">
        <v>3702</v>
      </c>
    </row>
    <row r="383" spans="1:5" ht="15">
      <c r="A383" s="124" t="s">
        <v>60</v>
      </c>
      <c r="B383" s="124" t="s">
        <v>3695</v>
      </c>
      <c r="C383" s="125">
        <v>1661250</v>
      </c>
      <c r="D383" s="126">
        <v>45223</v>
      </c>
      <c r="E383" s="124" t="s">
        <v>3703</v>
      </c>
    </row>
    <row r="384" spans="1:5" ht="15">
      <c r="A384" s="124" t="s">
        <v>60</v>
      </c>
      <c r="B384" s="124" t="s">
        <v>3695</v>
      </c>
      <c r="C384" s="125">
        <v>510000</v>
      </c>
      <c r="D384" s="126">
        <v>45223</v>
      </c>
      <c r="E384" s="124" t="s">
        <v>3702</v>
      </c>
    </row>
    <row r="385" spans="1:5" ht="15">
      <c r="A385" s="124" t="s">
        <v>60</v>
      </c>
      <c r="B385" s="124" t="s">
        <v>3695</v>
      </c>
      <c r="C385" s="125">
        <v>535000</v>
      </c>
      <c r="D385" s="126">
        <v>45260</v>
      </c>
      <c r="E385" s="124" t="s">
        <v>3702</v>
      </c>
    </row>
    <row r="386" spans="1:5" ht="15">
      <c r="A386" s="124" t="s">
        <v>60</v>
      </c>
      <c r="B386" s="124" t="s">
        <v>3695</v>
      </c>
      <c r="C386" s="125">
        <v>3055500</v>
      </c>
      <c r="D386" s="126">
        <v>45231</v>
      </c>
      <c r="E386" s="124" t="s">
        <v>3703</v>
      </c>
    </row>
    <row r="387" spans="1:5" ht="15">
      <c r="A387" s="124" t="s">
        <v>60</v>
      </c>
      <c r="B387" s="124" t="s">
        <v>3695</v>
      </c>
      <c r="C387" s="125">
        <v>1720000</v>
      </c>
      <c r="D387" s="126">
        <v>45224</v>
      </c>
      <c r="E387" s="124" t="s">
        <v>3703</v>
      </c>
    </row>
    <row r="388" spans="1:5" ht="15">
      <c r="A388" s="124" t="s">
        <v>60</v>
      </c>
      <c r="B388" s="124" t="s">
        <v>3695</v>
      </c>
      <c r="C388" s="125">
        <v>450000</v>
      </c>
      <c r="D388" s="126">
        <v>45145</v>
      </c>
      <c r="E388" s="124" t="s">
        <v>3703</v>
      </c>
    </row>
    <row r="389" spans="1:5" ht="15">
      <c r="A389" s="124" t="s">
        <v>60</v>
      </c>
      <c r="B389" s="124" t="s">
        <v>3695</v>
      </c>
      <c r="C389" s="125">
        <v>3100000</v>
      </c>
      <c r="D389" s="126">
        <v>45152</v>
      </c>
      <c r="E389" s="124" t="s">
        <v>3702</v>
      </c>
    </row>
    <row r="390" spans="1:5" ht="15">
      <c r="A390" s="124" t="s">
        <v>60</v>
      </c>
      <c r="B390" s="124" t="s">
        <v>3695</v>
      </c>
      <c r="C390" s="125">
        <v>595000</v>
      </c>
      <c r="D390" s="126">
        <v>45145</v>
      </c>
      <c r="E390" s="124" t="s">
        <v>3702</v>
      </c>
    </row>
    <row r="391" spans="1:5" ht="15">
      <c r="A391" s="124" t="s">
        <v>60</v>
      </c>
      <c r="B391" s="124" t="s">
        <v>3695</v>
      </c>
      <c r="C391" s="125">
        <v>1620000</v>
      </c>
      <c r="D391" s="126">
        <v>45145</v>
      </c>
      <c r="E391" s="124" t="s">
        <v>3702</v>
      </c>
    </row>
    <row r="392" spans="1:5" ht="15">
      <c r="A392" s="124" t="s">
        <v>60</v>
      </c>
      <c r="B392" s="124" t="s">
        <v>3695</v>
      </c>
      <c r="C392" s="125">
        <v>631213</v>
      </c>
      <c r="D392" s="126">
        <v>45215</v>
      </c>
      <c r="E392" s="124" t="s">
        <v>3704</v>
      </c>
    </row>
    <row r="393" spans="1:5" ht="15">
      <c r="A393" s="124" t="s">
        <v>60</v>
      </c>
      <c r="B393" s="124" t="s">
        <v>3695</v>
      </c>
      <c r="C393" s="125">
        <v>649999</v>
      </c>
      <c r="D393" s="126">
        <v>45217</v>
      </c>
      <c r="E393" s="124" t="s">
        <v>3702</v>
      </c>
    </row>
    <row r="394" spans="1:5" ht="15">
      <c r="A394" s="124" t="s">
        <v>60</v>
      </c>
      <c r="B394" s="124" t="s">
        <v>3695</v>
      </c>
      <c r="C394" s="125">
        <v>100000</v>
      </c>
      <c r="D394" s="126">
        <v>45156</v>
      </c>
      <c r="E394" s="124" t="s">
        <v>3703</v>
      </c>
    </row>
    <row r="395" spans="1:5" ht="15">
      <c r="A395" s="124" t="s">
        <v>60</v>
      </c>
      <c r="B395" s="124" t="s">
        <v>3695</v>
      </c>
      <c r="C395" s="125">
        <v>860000</v>
      </c>
      <c r="D395" s="126">
        <v>45231</v>
      </c>
      <c r="E395" s="124" t="s">
        <v>3702</v>
      </c>
    </row>
    <row r="396" spans="1:5" ht="15">
      <c r="A396" s="124" t="s">
        <v>60</v>
      </c>
      <c r="B396" s="124" t="s">
        <v>3695</v>
      </c>
      <c r="C396" s="125">
        <v>388000</v>
      </c>
      <c r="D396" s="126">
        <v>45156</v>
      </c>
      <c r="E396" s="124" t="s">
        <v>3702</v>
      </c>
    </row>
    <row r="397" spans="1:5" ht="15">
      <c r="A397" s="124" t="s">
        <v>60</v>
      </c>
      <c r="B397" s="124" t="s">
        <v>3695</v>
      </c>
      <c r="C397" s="125">
        <v>1350000</v>
      </c>
      <c r="D397" s="126">
        <v>45237</v>
      </c>
      <c r="E397" s="124" t="s">
        <v>3702</v>
      </c>
    </row>
    <row r="398" spans="1:5" ht="15">
      <c r="A398" s="124" t="s">
        <v>60</v>
      </c>
      <c r="B398" s="124" t="s">
        <v>3695</v>
      </c>
      <c r="C398" s="125">
        <v>1600000</v>
      </c>
      <c r="D398" s="126">
        <v>45156</v>
      </c>
      <c r="E398" s="124" t="s">
        <v>3702</v>
      </c>
    </row>
    <row r="399" spans="1:5" ht="15">
      <c r="A399" s="124" t="s">
        <v>60</v>
      </c>
      <c r="B399" s="124" t="s">
        <v>3695</v>
      </c>
      <c r="C399" s="125">
        <v>475000</v>
      </c>
      <c r="D399" s="126">
        <v>45233</v>
      </c>
      <c r="E399" s="124" t="s">
        <v>3702</v>
      </c>
    </row>
    <row r="400" spans="1:5" ht="15">
      <c r="A400" s="124" t="s">
        <v>60</v>
      </c>
      <c r="B400" s="124" t="s">
        <v>3695</v>
      </c>
      <c r="C400" s="125">
        <v>1275000</v>
      </c>
      <c r="D400" s="126">
        <v>45148</v>
      </c>
      <c r="E400" s="124" t="s">
        <v>3702</v>
      </c>
    </row>
    <row r="401" spans="1:5" ht="15">
      <c r="A401" s="124" t="s">
        <v>60</v>
      </c>
      <c r="B401" s="124" t="s">
        <v>3695</v>
      </c>
      <c r="C401" s="125">
        <v>1310000</v>
      </c>
      <c r="D401" s="126">
        <v>45217</v>
      </c>
      <c r="E401" s="124" t="s">
        <v>3702</v>
      </c>
    </row>
    <row r="402" spans="1:5" ht="15">
      <c r="A402" s="124" t="s">
        <v>60</v>
      </c>
      <c r="B402" s="124" t="s">
        <v>3695</v>
      </c>
      <c r="C402" s="125">
        <v>425500</v>
      </c>
      <c r="D402" s="126">
        <v>45237</v>
      </c>
      <c r="E402" s="124" t="s">
        <v>3702</v>
      </c>
    </row>
    <row r="403" spans="1:5" ht="15">
      <c r="A403" s="124" t="s">
        <v>60</v>
      </c>
      <c r="B403" s="124" t="s">
        <v>3695</v>
      </c>
      <c r="C403" s="125">
        <v>530000</v>
      </c>
      <c r="D403" s="126">
        <v>45216</v>
      </c>
      <c r="E403" s="124" t="s">
        <v>3702</v>
      </c>
    </row>
    <row r="404" spans="1:5" ht="15">
      <c r="A404" s="124" t="s">
        <v>60</v>
      </c>
      <c r="B404" s="124" t="s">
        <v>3695</v>
      </c>
      <c r="C404" s="125">
        <v>400000</v>
      </c>
      <c r="D404" s="126">
        <v>45237</v>
      </c>
      <c r="E404" s="124" t="s">
        <v>3702</v>
      </c>
    </row>
    <row r="405" spans="1:5" ht="15">
      <c r="A405" s="124" t="s">
        <v>60</v>
      </c>
      <c r="B405" s="124" t="s">
        <v>3695</v>
      </c>
      <c r="C405" s="125">
        <v>1000000</v>
      </c>
      <c r="D405" s="126">
        <v>45216</v>
      </c>
      <c r="E405" s="124" t="s">
        <v>3702</v>
      </c>
    </row>
    <row r="406" spans="1:5" ht="15">
      <c r="A406" s="124" t="s">
        <v>60</v>
      </c>
      <c r="B406" s="124" t="s">
        <v>3695</v>
      </c>
      <c r="C406" s="125">
        <v>995000</v>
      </c>
      <c r="D406" s="126">
        <v>45208</v>
      </c>
      <c r="E406" s="124" t="s">
        <v>3702</v>
      </c>
    </row>
    <row r="407" spans="1:5" ht="15">
      <c r="A407" s="124" t="s">
        <v>60</v>
      </c>
      <c r="B407" s="124" t="s">
        <v>3695</v>
      </c>
      <c r="C407" s="125">
        <v>172000</v>
      </c>
      <c r="D407" s="126">
        <v>45169</v>
      </c>
      <c r="E407" s="124" t="s">
        <v>3703</v>
      </c>
    </row>
    <row r="408" spans="1:5" ht="15">
      <c r="A408" s="124" t="s">
        <v>60</v>
      </c>
      <c r="B408" s="124" t="s">
        <v>3695</v>
      </c>
      <c r="C408" s="125">
        <v>4100000</v>
      </c>
      <c r="D408" s="126">
        <v>45135</v>
      </c>
      <c r="E408" s="124" t="s">
        <v>3703</v>
      </c>
    </row>
    <row r="409" spans="1:5" ht="15">
      <c r="A409" s="124" t="s">
        <v>60</v>
      </c>
      <c r="B409" s="124" t="s">
        <v>3695</v>
      </c>
      <c r="C409" s="125">
        <v>703662.5</v>
      </c>
      <c r="D409" s="126">
        <v>45268</v>
      </c>
      <c r="E409" s="124" t="s">
        <v>3704</v>
      </c>
    </row>
    <row r="410" spans="1:5" ht="15">
      <c r="A410" s="124" t="s">
        <v>60</v>
      </c>
      <c r="B410" s="124" t="s">
        <v>3695</v>
      </c>
      <c r="C410" s="125">
        <v>599000</v>
      </c>
      <c r="D410" s="126">
        <v>45110</v>
      </c>
      <c r="E410" s="124" t="s">
        <v>3702</v>
      </c>
    </row>
    <row r="411" spans="1:5" ht="15">
      <c r="A411" s="124" t="s">
        <v>60</v>
      </c>
      <c r="B411" s="124" t="s">
        <v>3695</v>
      </c>
      <c r="C411" s="125">
        <v>420000</v>
      </c>
      <c r="D411" s="126">
        <v>45289</v>
      </c>
      <c r="E411" s="124" t="s">
        <v>3704</v>
      </c>
    </row>
    <row r="412" spans="1:5" ht="15">
      <c r="A412" s="124" t="s">
        <v>60</v>
      </c>
      <c r="B412" s="124" t="s">
        <v>3695</v>
      </c>
      <c r="C412" s="125">
        <v>375000</v>
      </c>
      <c r="D412" s="126">
        <v>45288</v>
      </c>
      <c r="E412" s="124" t="s">
        <v>3704</v>
      </c>
    </row>
    <row r="413" spans="1:5" ht="15">
      <c r="A413" s="124" t="s">
        <v>60</v>
      </c>
      <c r="B413" s="124" t="s">
        <v>3695</v>
      </c>
      <c r="C413" s="125">
        <v>1700000</v>
      </c>
      <c r="D413" s="126">
        <v>45289</v>
      </c>
      <c r="E413" s="124" t="s">
        <v>3702</v>
      </c>
    </row>
    <row r="414" spans="1:5" ht="15">
      <c r="A414" s="124" t="s">
        <v>60</v>
      </c>
      <c r="B414" s="124" t="s">
        <v>3695</v>
      </c>
      <c r="C414" s="125">
        <v>393750</v>
      </c>
      <c r="D414" s="126">
        <v>45289</v>
      </c>
      <c r="E414" s="124" t="s">
        <v>3702</v>
      </c>
    </row>
    <row r="415" spans="1:5" ht="15">
      <c r="A415" s="124" t="s">
        <v>60</v>
      </c>
      <c r="B415" s="124" t="s">
        <v>3695</v>
      </c>
      <c r="C415" s="125">
        <v>375000</v>
      </c>
      <c r="D415" s="126">
        <v>45288</v>
      </c>
      <c r="E415" s="124" t="s">
        <v>3704</v>
      </c>
    </row>
    <row r="416" spans="1:5" ht="15">
      <c r="A416" s="124" t="s">
        <v>60</v>
      </c>
      <c r="B416" s="124" t="s">
        <v>3695</v>
      </c>
      <c r="C416" s="125">
        <v>70000</v>
      </c>
      <c r="D416" s="126">
        <v>45152</v>
      </c>
      <c r="E416" s="124" t="s">
        <v>3702</v>
      </c>
    </row>
    <row r="417" spans="1:5" ht="15">
      <c r="A417" s="124" t="s">
        <v>60</v>
      </c>
      <c r="B417" s="124" t="s">
        <v>3695</v>
      </c>
      <c r="C417" s="125">
        <v>437990</v>
      </c>
      <c r="D417" s="126">
        <v>45288</v>
      </c>
      <c r="E417" s="124" t="s">
        <v>3704</v>
      </c>
    </row>
    <row r="418" spans="1:5" ht="15">
      <c r="A418" s="124" t="s">
        <v>60</v>
      </c>
      <c r="B418" s="124" t="s">
        <v>3695</v>
      </c>
      <c r="C418" s="125">
        <v>679900</v>
      </c>
      <c r="D418" s="126">
        <v>45216</v>
      </c>
      <c r="E418" s="124" t="s">
        <v>3702</v>
      </c>
    </row>
    <row r="419" spans="1:5" ht="15">
      <c r="A419" s="124" t="s">
        <v>60</v>
      </c>
      <c r="B419" s="124" t="s">
        <v>3695</v>
      </c>
      <c r="C419" s="125">
        <v>890000</v>
      </c>
      <c r="D419" s="126">
        <v>45156</v>
      </c>
      <c r="E419" s="124" t="s">
        <v>3702</v>
      </c>
    </row>
    <row r="420" spans="1:5" ht="15">
      <c r="A420" s="124" t="s">
        <v>60</v>
      </c>
      <c r="B420" s="124" t="s">
        <v>3695</v>
      </c>
      <c r="C420" s="125">
        <v>1350000</v>
      </c>
      <c r="D420" s="126">
        <v>45239</v>
      </c>
      <c r="E420" s="124" t="s">
        <v>3702</v>
      </c>
    </row>
    <row r="421" spans="1:5" ht="15">
      <c r="A421" s="124" t="s">
        <v>60</v>
      </c>
      <c r="B421" s="124" t="s">
        <v>3695</v>
      </c>
      <c r="C421" s="125">
        <v>690000</v>
      </c>
      <c r="D421" s="126">
        <v>45209</v>
      </c>
      <c r="E421" s="124" t="s">
        <v>3702</v>
      </c>
    </row>
    <row r="422" spans="1:5" ht="15">
      <c r="A422" s="124" t="s">
        <v>60</v>
      </c>
      <c r="B422" s="124" t="s">
        <v>3695</v>
      </c>
      <c r="C422" s="125">
        <v>793778</v>
      </c>
      <c r="D422" s="126">
        <v>45149</v>
      </c>
      <c r="E422" s="124" t="s">
        <v>3704</v>
      </c>
    </row>
    <row r="423" spans="1:5" ht="15">
      <c r="A423" s="124" t="s">
        <v>60</v>
      </c>
      <c r="B423" s="124" t="s">
        <v>3695</v>
      </c>
      <c r="C423" s="125">
        <v>2200000</v>
      </c>
      <c r="D423" s="126">
        <v>45170</v>
      </c>
      <c r="E423" s="124" t="s">
        <v>3702</v>
      </c>
    </row>
    <row r="424" spans="1:5" ht="15">
      <c r="A424" s="124" t="s">
        <v>60</v>
      </c>
      <c r="B424" s="124" t="s">
        <v>3695</v>
      </c>
      <c r="C424" s="125">
        <v>795000</v>
      </c>
      <c r="D424" s="126">
        <v>45149</v>
      </c>
      <c r="E424" s="124" t="s">
        <v>3702</v>
      </c>
    </row>
    <row r="425" spans="1:5" ht="15">
      <c r="A425" s="124" t="s">
        <v>60</v>
      </c>
      <c r="B425" s="124" t="s">
        <v>3695</v>
      </c>
      <c r="C425" s="125">
        <v>997000</v>
      </c>
      <c r="D425" s="126">
        <v>45201</v>
      </c>
      <c r="E425" s="124" t="s">
        <v>3702</v>
      </c>
    </row>
    <row r="426" spans="1:5" ht="15">
      <c r="A426" s="124" t="s">
        <v>60</v>
      </c>
      <c r="B426" s="124" t="s">
        <v>3695</v>
      </c>
      <c r="C426" s="125">
        <v>439000</v>
      </c>
      <c r="D426" s="126">
        <v>45215</v>
      </c>
      <c r="E426" s="124" t="s">
        <v>3704</v>
      </c>
    </row>
    <row r="427" spans="1:5" ht="15">
      <c r="A427" s="124" t="s">
        <v>60</v>
      </c>
      <c r="B427" s="124" t="s">
        <v>3695</v>
      </c>
      <c r="C427" s="125">
        <v>1150000</v>
      </c>
      <c r="D427" s="126">
        <v>45267</v>
      </c>
      <c r="E427" s="124" t="s">
        <v>3702</v>
      </c>
    </row>
    <row r="428" spans="1:5" ht="15">
      <c r="A428" s="124" t="s">
        <v>60</v>
      </c>
      <c r="B428" s="124" t="s">
        <v>3695</v>
      </c>
      <c r="C428" s="125">
        <v>758500</v>
      </c>
      <c r="D428" s="126">
        <v>45100</v>
      </c>
      <c r="E428" s="124" t="s">
        <v>3702</v>
      </c>
    </row>
    <row r="429" spans="1:5" ht="15">
      <c r="A429" s="124" t="s">
        <v>60</v>
      </c>
      <c r="B429" s="124" t="s">
        <v>3695</v>
      </c>
      <c r="C429" s="125">
        <v>1150000</v>
      </c>
      <c r="D429" s="126">
        <v>45194</v>
      </c>
      <c r="E429" s="124" t="s">
        <v>3702</v>
      </c>
    </row>
    <row r="430" spans="1:5" ht="15">
      <c r="A430" s="124" t="s">
        <v>60</v>
      </c>
      <c r="B430" s="124" t="s">
        <v>3695</v>
      </c>
      <c r="C430" s="125">
        <v>790000</v>
      </c>
      <c r="D430" s="126">
        <v>45089</v>
      </c>
      <c r="E430" s="124" t="s">
        <v>3702</v>
      </c>
    </row>
    <row r="431" spans="1:5" ht="15">
      <c r="A431" s="124" t="s">
        <v>60</v>
      </c>
      <c r="B431" s="124" t="s">
        <v>3695</v>
      </c>
      <c r="C431" s="125">
        <v>1000000</v>
      </c>
      <c r="D431" s="126">
        <v>45090</v>
      </c>
      <c r="E431" s="124" t="s">
        <v>3702</v>
      </c>
    </row>
    <row r="432" spans="1:5" ht="15">
      <c r="A432" s="124" t="s">
        <v>60</v>
      </c>
      <c r="B432" s="124" t="s">
        <v>3695</v>
      </c>
      <c r="C432" s="125">
        <v>2195000</v>
      </c>
      <c r="D432" s="126">
        <v>45092</v>
      </c>
      <c r="E432" s="124" t="s">
        <v>3702</v>
      </c>
    </row>
    <row r="433" spans="1:5" ht="15">
      <c r="A433" s="124" t="s">
        <v>60</v>
      </c>
      <c r="B433" s="124" t="s">
        <v>3695</v>
      </c>
      <c r="C433" s="125">
        <v>1300000</v>
      </c>
      <c r="D433" s="126">
        <v>45195</v>
      </c>
      <c r="E433" s="124" t="s">
        <v>3702</v>
      </c>
    </row>
    <row r="434" spans="1:5" ht="15">
      <c r="A434" s="124" t="s">
        <v>60</v>
      </c>
      <c r="B434" s="124" t="s">
        <v>3695</v>
      </c>
      <c r="C434" s="125">
        <v>466669</v>
      </c>
      <c r="D434" s="126">
        <v>45103</v>
      </c>
      <c r="E434" s="124" t="s">
        <v>3704</v>
      </c>
    </row>
    <row r="435" spans="1:5" ht="15">
      <c r="A435" s="124" t="s">
        <v>60</v>
      </c>
      <c r="B435" s="124" t="s">
        <v>3695</v>
      </c>
      <c r="C435" s="125">
        <v>1950000</v>
      </c>
      <c r="D435" s="126">
        <v>45089</v>
      </c>
      <c r="E435" s="124" t="s">
        <v>3702</v>
      </c>
    </row>
    <row r="436" spans="1:5" ht="15">
      <c r="A436" s="124" t="s">
        <v>60</v>
      </c>
      <c r="B436" s="124" t="s">
        <v>3695</v>
      </c>
      <c r="C436" s="125">
        <v>772711</v>
      </c>
      <c r="D436" s="126">
        <v>45197</v>
      </c>
      <c r="E436" s="124" t="s">
        <v>3704</v>
      </c>
    </row>
    <row r="437" spans="1:5" ht="15">
      <c r="A437" s="124" t="s">
        <v>60</v>
      </c>
      <c r="B437" s="124" t="s">
        <v>3695</v>
      </c>
      <c r="C437" s="125">
        <v>100000</v>
      </c>
      <c r="D437" s="126">
        <v>45100</v>
      </c>
      <c r="E437" s="124" t="s">
        <v>3703</v>
      </c>
    </row>
    <row r="438" spans="1:5" ht="15">
      <c r="A438" s="124" t="s">
        <v>60</v>
      </c>
      <c r="B438" s="124" t="s">
        <v>3695</v>
      </c>
      <c r="C438" s="125">
        <v>900000</v>
      </c>
      <c r="D438" s="126">
        <v>45072</v>
      </c>
      <c r="E438" s="124" t="s">
        <v>3702</v>
      </c>
    </row>
    <row r="439" spans="1:5" ht="15">
      <c r="A439" s="124" t="s">
        <v>60</v>
      </c>
      <c r="B439" s="124" t="s">
        <v>3695</v>
      </c>
      <c r="C439" s="125">
        <v>548000</v>
      </c>
      <c r="D439" s="126">
        <v>45076</v>
      </c>
      <c r="E439" s="124" t="s">
        <v>3702</v>
      </c>
    </row>
    <row r="440" spans="1:5" ht="15">
      <c r="A440" s="124" t="s">
        <v>60</v>
      </c>
      <c r="B440" s="124" t="s">
        <v>3695</v>
      </c>
      <c r="C440" s="125">
        <v>669000</v>
      </c>
      <c r="D440" s="126">
        <v>45190</v>
      </c>
      <c r="E440" s="124" t="s">
        <v>3702</v>
      </c>
    </row>
    <row r="441" spans="1:5" ht="15">
      <c r="A441" s="124" t="s">
        <v>60</v>
      </c>
      <c r="B441" s="124" t="s">
        <v>3695</v>
      </c>
      <c r="C441" s="125">
        <v>600000</v>
      </c>
      <c r="D441" s="126">
        <v>45174</v>
      </c>
      <c r="E441" s="124" t="s">
        <v>3702</v>
      </c>
    </row>
    <row r="442" spans="1:5" ht="15">
      <c r="A442" s="124" t="s">
        <v>60</v>
      </c>
      <c r="B442" s="124" t="s">
        <v>3695</v>
      </c>
      <c r="C442" s="125">
        <v>519197</v>
      </c>
      <c r="D442" s="126">
        <v>45103</v>
      </c>
      <c r="E442" s="124" t="s">
        <v>3704</v>
      </c>
    </row>
    <row r="443" spans="1:5" ht="15">
      <c r="A443" s="124" t="s">
        <v>60</v>
      </c>
      <c r="B443" s="124" t="s">
        <v>3695</v>
      </c>
      <c r="C443" s="125">
        <v>1550000</v>
      </c>
      <c r="D443" s="126">
        <v>45188</v>
      </c>
      <c r="E443" s="124" t="s">
        <v>3702</v>
      </c>
    </row>
    <row r="444" spans="1:5" ht="15">
      <c r="A444" s="124" t="s">
        <v>60</v>
      </c>
      <c r="B444" s="124" t="s">
        <v>3695</v>
      </c>
      <c r="C444" s="125">
        <v>540000</v>
      </c>
      <c r="D444" s="126">
        <v>45280</v>
      </c>
      <c r="E444" s="124" t="s">
        <v>3702</v>
      </c>
    </row>
    <row r="445" spans="1:5" ht="15">
      <c r="A445" s="124" t="s">
        <v>60</v>
      </c>
      <c r="B445" s="124" t="s">
        <v>3695</v>
      </c>
      <c r="C445" s="125">
        <v>217000</v>
      </c>
      <c r="D445" s="126">
        <v>45188</v>
      </c>
      <c r="E445" s="124" t="s">
        <v>3702</v>
      </c>
    </row>
    <row r="446" spans="1:5" ht="15">
      <c r="A446" s="124" t="s">
        <v>60</v>
      </c>
      <c r="B446" s="124" t="s">
        <v>3695</v>
      </c>
      <c r="C446" s="125">
        <v>1050000</v>
      </c>
      <c r="D446" s="126">
        <v>44967</v>
      </c>
      <c r="E446" s="124" t="s">
        <v>3702</v>
      </c>
    </row>
    <row r="447" spans="1:5" ht="15">
      <c r="A447" s="124" t="s">
        <v>60</v>
      </c>
      <c r="B447" s="124" t="s">
        <v>3695</v>
      </c>
      <c r="C447" s="125">
        <v>1895000</v>
      </c>
      <c r="D447" s="126">
        <v>44992</v>
      </c>
      <c r="E447" s="124" t="s">
        <v>3702</v>
      </c>
    </row>
    <row r="448" spans="1:5" ht="15">
      <c r="A448" s="124" t="s">
        <v>60</v>
      </c>
      <c r="B448" s="124" t="s">
        <v>3695</v>
      </c>
      <c r="C448" s="125">
        <v>500000</v>
      </c>
      <c r="D448" s="126">
        <v>45204</v>
      </c>
      <c r="E448" s="124" t="s">
        <v>3702</v>
      </c>
    </row>
    <row r="449" spans="1:5" ht="15">
      <c r="A449" s="124" t="s">
        <v>60</v>
      </c>
      <c r="B449" s="124" t="s">
        <v>3695</v>
      </c>
      <c r="C449" s="125">
        <v>505000</v>
      </c>
      <c r="D449" s="126">
        <v>45183</v>
      </c>
      <c r="E449" s="124" t="s">
        <v>3702</v>
      </c>
    </row>
    <row r="450" spans="1:5" ht="15">
      <c r="A450" s="124" t="s">
        <v>60</v>
      </c>
      <c r="B450" s="124" t="s">
        <v>3695</v>
      </c>
      <c r="C450" s="125">
        <v>895000</v>
      </c>
      <c r="D450" s="126">
        <v>45183</v>
      </c>
      <c r="E450" s="124" t="s">
        <v>3702</v>
      </c>
    </row>
    <row r="451" spans="1:5" ht="15">
      <c r="A451" s="124" t="s">
        <v>60</v>
      </c>
      <c r="B451" s="124" t="s">
        <v>3695</v>
      </c>
      <c r="C451" s="125">
        <v>100000</v>
      </c>
      <c r="D451" s="126">
        <v>45205</v>
      </c>
      <c r="E451" s="124" t="s">
        <v>3702</v>
      </c>
    </row>
    <row r="452" spans="1:5" ht="15">
      <c r="A452" s="124" t="s">
        <v>60</v>
      </c>
      <c r="B452" s="124" t="s">
        <v>3695</v>
      </c>
      <c r="C452" s="125">
        <v>395485</v>
      </c>
      <c r="D452" s="126">
        <v>45205</v>
      </c>
      <c r="E452" s="124" t="s">
        <v>3702</v>
      </c>
    </row>
    <row r="453" spans="1:5" ht="15">
      <c r="A453" s="124" t="s">
        <v>60</v>
      </c>
      <c r="B453" s="124" t="s">
        <v>3695</v>
      </c>
      <c r="C453" s="125">
        <v>560000</v>
      </c>
      <c r="D453" s="126">
        <v>45196</v>
      </c>
      <c r="E453" s="124" t="s">
        <v>3702</v>
      </c>
    </row>
    <row r="454" spans="1:5" ht="15">
      <c r="A454" s="124" t="s">
        <v>60</v>
      </c>
      <c r="B454" s="124" t="s">
        <v>3695</v>
      </c>
      <c r="C454" s="125">
        <v>445000</v>
      </c>
      <c r="D454" s="126">
        <v>45279</v>
      </c>
      <c r="E454" s="124" t="s">
        <v>3702</v>
      </c>
    </row>
    <row r="455" spans="1:5" ht="15">
      <c r="A455" s="124" t="s">
        <v>60</v>
      </c>
      <c r="B455" s="124" t="s">
        <v>3695</v>
      </c>
      <c r="C455" s="125">
        <v>595668</v>
      </c>
      <c r="D455" s="126">
        <v>45084</v>
      </c>
      <c r="E455" s="124" t="s">
        <v>3704</v>
      </c>
    </row>
    <row r="456" spans="1:5" ht="15">
      <c r="A456" s="124" t="s">
        <v>60</v>
      </c>
      <c r="B456" s="124" t="s">
        <v>3695</v>
      </c>
      <c r="C456" s="125">
        <v>650000</v>
      </c>
      <c r="D456" s="126">
        <v>45281</v>
      </c>
      <c r="E456" s="124" t="s">
        <v>3702</v>
      </c>
    </row>
    <row r="457" spans="1:5" ht="15">
      <c r="A457" s="124" t="s">
        <v>60</v>
      </c>
      <c r="B457" s="124" t="s">
        <v>3695</v>
      </c>
      <c r="C457" s="125">
        <v>418490</v>
      </c>
      <c r="D457" s="126">
        <v>45281</v>
      </c>
      <c r="E457" s="124" t="s">
        <v>3704</v>
      </c>
    </row>
    <row r="458" spans="1:5" ht="15">
      <c r="A458" s="124" t="s">
        <v>60</v>
      </c>
      <c r="B458" s="124" t="s">
        <v>3695</v>
      </c>
      <c r="C458" s="125">
        <v>458000</v>
      </c>
      <c r="D458" s="126">
        <v>44930</v>
      </c>
      <c r="E458" s="124" t="s">
        <v>3702</v>
      </c>
    </row>
    <row r="459" spans="1:5" ht="15">
      <c r="A459" s="124" t="s">
        <v>60</v>
      </c>
      <c r="B459" s="124" t="s">
        <v>3695</v>
      </c>
      <c r="C459" s="125">
        <v>1200000</v>
      </c>
      <c r="D459" s="126">
        <v>44950</v>
      </c>
      <c r="E459" s="124" t="s">
        <v>3702</v>
      </c>
    </row>
    <row r="460" spans="1:5" ht="15">
      <c r="A460" s="124" t="s">
        <v>60</v>
      </c>
      <c r="B460" s="124" t="s">
        <v>3695</v>
      </c>
      <c r="C460" s="125">
        <v>436000</v>
      </c>
      <c r="D460" s="126">
        <v>44953</v>
      </c>
      <c r="E460" s="124" t="s">
        <v>3703</v>
      </c>
    </row>
    <row r="461" spans="1:5" ht="15">
      <c r="A461" s="124" t="s">
        <v>60</v>
      </c>
      <c r="B461" s="124" t="s">
        <v>3695</v>
      </c>
      <c r="C461" s="125">
        <v>434000</v>
      </c>
      <c r="D461" s="126">
        <v>45202</v>
      </c>
      <c r="E461" s="124" t="s">
        <v>3704</v>
      </c>
    </row>
    <row r="462" spans="1:5" ht="15">
      <c r="A462" s="124" t="s">
        <v>60</v>
      </c>
      <c r="B462" s="124" t="s">
        <v>3695</v>
      </c>
      <c r="C462" s="125">
        <v>680000</v>
      </c>
      <c r="D462" s="126">
        <v>45278</v>
      </c>
      <c r="E462" s="124" t="s">
        <v>3704</v>
      </c>
    </row>
    <row r="463" spans="1:5" ht="15">
      <c r="A463" s="124" t="s">
        <v>60</v>
      </c>
      <c r="B463" s="124" t="s">
        <v>3695</v>
      </c>
      <c r="C463" s="125">
        <v>970000</v>
      </c>
      <c r="D463" s="126">
        <v>44974</v>
      </c>
      <c r="E463" s="124" t="s">
        <v>3702</v>
      </c>
    </row>
    <row r="464" spans="1:5" ht="15">
      <c r="A464" s="124" t="s">
        <v>60</v>
      </c>
      <c r="B464" s="124" t="s">
        <v>3695</v>
      </c>
      <c r="C464" s="125">
        <v>410400</v>
      </c>
      <c r="D464" s="126">
        <v>45187</v>
      </c>
      <c r="E464" s="124" t="s">
        <v>3704</v>
      </c>
    </row>
    <row r="465" spans="1:5" ht="15">
      <c r="A465" s="124" t="s">
        <v>60</v>
      </c>
      <c r="B465" s="124" t="s">
        <v>3695</v>
      </c>
      <c r="C465" s="125">
        <v>584000</v>
      </c>
      <c r="D465" s="126">
        <v>45187</v>
      </c>
      <c r="E465" s="124" t="s">
        <v>3702</v>
      </c>
    </row>
    <row r="466" spans="1:5" ht="15">
      <c r="A466" s="124" t="s">
        <v>60</v>
      </c>
      <c r="B466" s="124" t="s">
        <v>3695</v>
      </c>
      <c r="C466" s="125">
        <v>2245000</v>
      </c>
      <c r="D466" s="126">
        <v>45078</v>
      </c>
      <c r="E466" s="124" t="s">
        <v>3702</v>
      </c>
    </row>
    <row r="467" spans="1:5" ht="15">
      <c r="A467" s="124" t="s">
        <v>60</v>
      </c>
      <c r="B467" s="124" t="s">
        <v>3695</v>
      </c>
      <c r="C467" s="125">
        <v>509000</v>
      </c>
      <c r="D467" s="126">
        <v>45182</v>
      </c>
      <c r="E467" s="124" t="s">
        <v>3702</v>
      </c>
    </row>
    <row r="468" spans="1:5" ht="15">
      <c r="A468" s="124" t="s">
        <v>60</v>
      </c>
      <c r="B468" s="124" t="s">
        <v>3695</v>
      </c>
      <c r="C468" s="125">
        <v>1025000</v>
      </c>
      <c r="D468" s="126">
        <v>45103</v>
      </c>
      <c r="E468" s="124" t="s">
        <v>3702</v>
      </c>
    </row>
    <row r="469" spans="1:5" ht="15">
      <c r="A469" s="124" t="s">
        <v>60</v>
      </c>
      <c r="B469" s="124" t="s">
        <v>3695</v>
      </c>
      <c r="C469" s="125">
        <v>1125000</v>
      </c>
      <c r="D469" s="126">
        <v>45182</v>
      </c>
      <c r="E469" s="124" t="s">
        <v>3703</v>
      </c>
    </row>
    <row r="470" spans="1:5" ht="15">
      <c r="A470" s="124" t="s">
        <v>60</v>
      </c>
      <c r="B470" s="124" t="s">
        <v>3695</v>
      </c>
      <c r="C470" s="125">
        <v>1300000</v>
      </c>
      <c r="D470" s="126">
        <v>45106</v>
      </c>
      <c r="E470" s="124" t="s">
        <v>3702</v>
      </c>
    </row>
    <row r="471" spans="1:5" ht="15">
      <c r="A471" s="124" t="s">
        <v>60</v>
      </c>
      <c r="B471" s="124" t="s">
        <v>3695</v>
      </c>
      <c r="C471" s="125">
        <v>387372</v>
      </c>
      <c r="D471" s="126">
        <v>45086</v>
      </c>
      <c r="E471" s="124" t="s">
        <v>3704</v>
      </c>
    </row>
    <row r="472" spans="1:5" ht="15">
      <c r="A472" s="124" t="s">
        <v>60</v>
      </c>
      <c r="B472" s="124" t="s">
        <v>3695</v>
      </c>
      <c r="C472" s="125">
        <v>463000</v>
      </c>
      <c r="D472" s="126">
        <v>45044</v>
      </c>
      <c r="E472" s="124" t="s">
        <v>3702</v>
      </c>
    </row>
    <row r="473" spans="1:5" ht="15">
      <c r="A473" s="124" t="s">
        <v>60</v>
      </c>
      <c r="B473" s="124" t="s">
        <v>3695</v>
      </c>
      <c r="C473" s="125">
        <v>497725</v>
      </c>
      <c r="D473" s="126">
        <v>45085</v>
      </c>
      <c r="E473" s="124" t="s">
        <v>3704</v>
      </c>
    </row>
    <row r="474" spans="1:5" ht="15">
      <c r="A474" s="124" t="s">
        <v>60</v>
      </c>
      <c r="B474" s="124" t="s">
        <v>3695</v>
      </c>
      <c r="C474" s="125">
        <v>612224</v>
      </c>
      <c r="D474" s="126">
        <v>45105</v>
      </c>
      <c r="E474" s="124" t="s">
        <v>3704</v>
      </c>
    </row>
    <row r="475" spans="1:5" ht="15">
      <c r="A475" s="124" t="s">
        <v>60</v>
      </c>
      <c r="B475" s="124" t="s">
        <v>3695</v>
      </c>
      <c r="C475" s="125">
        <v>320000</v>
      </c>
      <c r="D475" s="126">
        <v>45107</v>
      </c>
      <c r="E475" s="124" t="s">
        <v>3703</v>
      </c>
    </row>
    <row r="476" spans="1:5" ht="15">
      <c r="A476" s="124" t="s">
        <v>60</v>
      </c>
      <c r="B476" s="124" t="s">
        <v>3695</v>
      </c>
      <c r="C476" s="125">
        <v>467280</v>
      </c>
      <c r="D476" s="126">
        <v>45181</v>
      </c>
      <c r="E476" s="124" t="s">
        <v>3703</v>
      </c>
    </row>
    <row r="477" spans="1:5" ht="15">
      <c r="A477" s="124" t="s">
        <v>60</v>
      </c>
      <c r="B477" s="124" t="s">
        <v>3695</v>
      </c>
      <c r="C477" s="125">
        <v>270000</v>
      </c>
      <c r="D477" s="126">
        <v>45103</v>
      </c>
      <c r="E477" s="124" t="s">
        <v>3703</v>
      </c>
    </row>
    <row r="478" spans="1:5" ht="15">
      <c r="A478" s="124" t="s">
        <v>60</v>
      </c>
      <c r="B478" s="124" t="s">
        <v>3695</v>
      </c>
      <c r="C478" s="125">
        <v>594776</v>
      </c>
      <c r="D478" s="126">
        <v>45105</v>
      </c>
      <c r="E478" s="124" t="s">
        <v>3704</v>
      </c>
    </row>
    <row r="479" spans="1:5" ht="15">
      <c r="A479" s="124" t="s">
        <v>60</v>
      </c>
      <c r="B479" s="124" t="s">
        <v>3695</v>
      </c>
      <c r="C479" s="125">
        <v>759500</v>
      </c>
      <c r="D479" s="126">
        <v>45187</v>
      </c>
      <c r="E479" s="124" t="s">
        <v>3702</v>
      </c>
    </row>
    <row r="480" spans="1:5" ht="15">
      <c r="A480" s="124" t="s">
        <v>60</v>
      </c>
      <c r="B480" s="124" t="s">
        <v>3695</v>
      </c>
      <c r="C480" s="125">
        <v>141360</v>
      </c>
      <c r="D480" s="126">
        <v>45181</v>
      </c>
      <c r="E480" s="124" t="s">
        <v>3703</v>
      </c>
    </row>
    <row r="481" spans="1:5" ht="15">
      <c r="A481" s="124" t="s">
        <v>60</v>
      </c>
      <c r="B481" s="124" t="s">
        <v>3695</v>
      </c>
      <c r="C481" s="125">
        <v>695000</v>
      </c>
      <c r="D481" s="126">
        <v>45044</v>
      </c>
      <c r="E481" s="124" t="s">
        <v>3704</v>
      </c>
    </row>
    <row r="482" spans="1:5" ht="15">
      <c r="A482" s="124" t="s">
        <v>60</v>
      </c>
      <c r="B482" s="124" t="s">
        <v>3695</v>
      </c>
      <c r="C482" s="125">
        <v>420000</v>
      </c>
      <c r="D482" s="126">
        <v>45196</v>
      </c>
      <c r="E482" s="124" t="s">
        <v>3702</v>
      </c>
    </row>
    <row r="483" spans="1:5" ht="15">
      <c r="A483" s="124" t="s">
        <v>60</v>
      </c>
      <c r="B483" s="124" t="s">
        <v>3695</v>
      </c>
      <c r="C483" s="125">
        <v>844000</v>
      </c>
      <c r="D483" s="126">
        <v>45071</v>
      </c>
      <c r="E483" s="124" t="s">
        <v>3703</v>
      </c>
    </row>
    <row r="484" spans="1:5" ht="15">
      <c r="A484" s="124" t="s">
        <v>60</v>
      </c>
      <c r="B484" s="124" t="s">
        <v>3695</v>
      </c>
      <c r="C484" s="125">
        <v>500000</v>
      </c>
      <c r="D484" s="126">
        <v>45069</v>
      </c>
      <c r="E484" s="124" t="s">
        <v>3703</v>
      </c>
    </row>
    <row r="485" spans="1:5" ht="15">
      <c r="A485" s="124" t="s">
        <v>60</v>
      </c>
      <c r="B485" s="124" t="s">
        <v>3695</v>
      </c>
      <c r="C485" s="125">
        <v>622500</v>
      </c>
      <c r="D485" s="126">
        <v>45071</v>
      </c>
      <c r="E485" s="124" t="s">
        <v>3702</v>
      </c>
    </row>
    <row r="486" spans="1:5" ht="15">
      <c r="A486" s="124" t="s">
        <v>60</v>
      </c>
      <c r="B486" s="124" t="s">
        <v>3695</v>
      </c>
      <c r="C486" s="125">
        <v>912500</v>
      </c>
      <c r="D486" s="126">
        <v>45198</v>
      </c>
      <c r="E486" s="124" t="s">
        <v>3702</v>
      </c>
    </row>
    <row r="487" spans="1:5" ht="15">
      <c r="A487" s="124" t="s">
        <v>60</v>
      </c>
      <c r="B487" s="124" t="s">
        <v>3695</v>
      </c>
      <c r="C487" s="125">
        <v>639000</v>
      </c>
      <c r="D487" s="126">
        <v>45077</v>
      </c>
      <c r="E487" s="124" t="s">
        <v>3702</v>
      </c>
    </row>
    <row r="488" spans="1:5" ht="15">
      <c r="A488" s="124" t="s">
        <v>60</v>
      </c>
      <c r="B488" s="124" t="s">
        <v>3695</v>
      </c>
      <c r="C488" s="125">
        <v>455000</v>
      </c>
      <c r="D488" s="126">
        <v>45058</v>
      </c>
      <c r="E488" s="124" t="s">
        <v>3702</v>
      </c>
    </row>
    <row r="489" spans="1:5" ht="15">
      <c r="A489" s="124" t="s">
        <v>60</v>
      </c>
      <c r="B489" s="124" t="s">
        <v>3695</v>
      </c>
      <c r="C489" s="125">
        <v>451918</v>
      </c>
      <c r="D489" s="126">
        <v>45093</v>
      </c>
      <c r="E489" s="124" t="s">
        <v>3704</v>
      </c>
    </row>
    <row r="490" spans="1:5" ht="15">
      <c r="A490" s="124" t="s">
        <v>60</v>
      </c>
      <c r="B490" s="124" t="s">
        <v>3695</v>
      </c>
      <c r="C490" s="125">
        <v>1405000</v>
      </c>
      <c r="D490" s="126">
        <v>45195</v>
      </c>
      <c r="E490" s="124" t="s">
        <v>3702</v>
      </c>
    </row>
    <row r="491" spans="1:5" ht="15">
      <c r="A491" s="124" t="s">
        <v>60</v>
      </c>
      <c r="B491" s="124" t="s">
        <v>3695</v>
      </c>
      <c r="C491" s="125">
        <v>385000</v>
      </c>
      <c r="D491" s="126">
        <v>45078</v>
      </c>
      <c r="E491" s="124" t="s">
        <v>3704</v>
      </c>
    </row>
    <row r="492" spans="1:5" ht="15">
      <c r="A492" s="124" t="s">
        <v>60</v>
      </c>
      <c r="B492" s="124" t="s">
        <v>3695</v>
      </c>
      <c r="C492" s="125">
        <v>425000</v>
      </c>
      <c r="D492" s="126">
        <v>45198</v>
      </c>
      <c r="E492" s="124" t="s">
        <v>3702</v>
      </c>
    </row>
    <row r="493" spans="1:5" ht="15">
      <c r="A493" s="124" t="s">
        <v>60</v>
      </c>
      <c r="B493" s="124" t="s">
        <v>3695</v>
      </c>
      <c r="C493" s="125">
        <v>500000</v>
      </c>
      <c r="D493" s="126">
        <v>45089</v>
      </c>
      <c r="E493" s="124" t="s">
        <v>3702</v>
      </c>
    </row>
    <row r="494" spans="1:5" ht="15">
      <c r="A494" s="124" t="s">
        <v>60</v>
      </c>
      <c r="B494" s="124" t="s">
        <v>3695</v>
      </c>
      <c r="C494" s="125">
        <v>1650000</v>
      </c>
      <c r="D494" s="126">
        <v>45205</v>
      </c>
      <c r="E494" s="124" t="s">
        <v>3702</v>
      </c>
    </row>
    <row r="495" spans="1:5" ht="15">
      <c r="A495" s="124" t="s">
        <v>60</v>
      </c>
      <c r="B495" s="124" t="s">
        <v>3695</v>
      </c>
      <c r="C495" s="125">
        <v>323000</v>
      </c>
      <c r="D495" s="126">
        <v>45205</v>
      </c>
      <c r="E495" s="124" t="s">
        <v>3702</v>
      </c>
    </row>
    <row r="496" spans="1:5" ht="15">
      <c r="A496" s="124" t="s">
        <v>60</v>
      </c>
      <c r="B496" s="124" t="s">
        <v>3695</v>
      </c>
      <c r="C496" s="125">
        <v>687490</v>
      </c>
      <c r="D496" s="126">
        <v>45085</v>
      </c>
      <c r="E496" s="124" t="s">
        <v>3704</v>
      </c>
    </row>
    <row r="497" spans="1:5" ht="15">
      <c r="A497" s="124" t="s">
        <v>60</v>
      </c>
      <c r="B497" s="124" t="s">
        <v>3695</v>
      </c>
      <c r="C497" s="125">
        <v>453936</v>
      </c>
      <c r="D497" s="126">
        <v>45085</v>
      </c>
      <c r="E497" s="124" t="s">
        <v>3704</v>
      </c>
    </row>
    <row r="498" spans="1:5" ht="15">
      <c r="A498" s="124" t="s">
        <v>60</v>
      </c>
      <c r="B498" s="124" t="s">
        <v>3695</v>
      </c>
      <c r="C498" s="125">
        <v>395528</v>
      </c>
      <c r="D498" s="126">
        <v>45085</v>
      </c>
      <c r="E498" s="124" t="s">
        <v>3704</v>
      </c>
    </row>
    <row r="499" spans="1:5" ht="15">
      <c r="A499" s="124" t="s">
        <v>60</v>
      </c>
      <c r="B499" s="124" t="s">
        <v>3695</v>
      </c>
      <c r="C499" s="125">
        <v>595000</v>
      </c>
      <c r="D499" s="126">
        <v>45078</v>
      </c>
      <c r="E499" s="124" t="s">
        <v>3702</v>
      </c>
    </row>
    <row r="500" spans="1:5" ht="15">
      <c r="A500" s="124" t="s">
        <v>60</v>
      </c>
      <c r="B500" s="124" t="s">
        <v>3695</v>
      </c>
      <c r="C500" s="125">
        <v>499000</v>
      </c>
      <c r="D500" s="126">
        <v>45082</v>
      </c>
      <c r="E500" s="124" t="s">
        <v>3702</v>
      </c>
    </row>
    <row r="501" spans="1:5" ht="15">
      <c r="A501" s="124" t="s">
        <v>60</v>
      </c>
      <c r="B501" s="124" t="s">
        <v>3695</v>
      </c>
      <c r="C501" s="125">
        <v>330000</v>
      </c>
      <c r="D501" s="126">
        <v>45134</v>
      </c>
      <c r="E501" s="124" t="s">
        <v>3702</v>
      </c>
    </row>
    <row r="502" spans="1:5" ht="15">
      <c r="A502" s="124" t="s">
        <v>60</v>
      </c>
      <c r="B502" s="124" t="s">
        <v>3695</v>
      </c>
      <c r="C502" s="125">
        <v>880000</v>
      </c>
      <c r="D502" s="126">
        <v>45120</v>
      </c>
      <c r="E502" s="124" t="s">
        <v>3702</v>
      </c>
    </row>
    <row r="503" spans="1:5" ht="15">
      <c r="A503" s="124" t="s">
        <v>60</v>
      </c>
      <c r="B503" s="124" t="s">
        <v>3695</v>
      </c>
      <c r="C503" s="125">
        <v>160000</v>
      </c>
      <c r="D503" s="126">
        <v>45128</v>
      </c>
      <c r="E503" s="124" t="s">
        <v>3702</v>
      </c>
    </row>
    <row r="504" spans="1:5" ht="15">
      <c r="A504" s="124" t="s">
        <v>60</v>
      </c>
      <c r="B504" s="124" t="s">
        <v>3695</v>
      </c>
      <c r="C504" s="125">
        <v>500414</v>
      </c>
      <c r="D504" s="126">
        <v>45084</v>
      </c>
      <c r="E504" s="124" t="s">
        <v>3704</v>
      </c>
    </row>
    <row r="505" spans="1:5" ht="15">
      <c r="A505" s="124" t="s">
        <v>60</v>
      </c>
      <c r="B505" s="124" t="s">
        <v>3695</v>
      </c>
      <c r="C505" s="125">
        <v>85000</v>
      </c>
      <c r="D505" s="126">
        <v>44956</v>
      </c>
      <c r="E505" s="124" t="s">
        <v>3703</v>
      </c>
    </row>
    <row r="506" spans="1:5" ht="15">
      <c r="A506" s="124" t="s">
        <v>60</v>
      </c>
      <c r="B506" s="124" t="s">
        <v>3695</v>
      </c>
      <c r="C506" s="125">
        <v>1650000</v>
      </c>
      <c r="D506" s="126">
        <v>44957</v>
      </c>
      <c r="E506" s="124" t="s">
        <v>3702</v>
      </c>
    </row>
    <row r="507" spans="1:5" ht="15">
      <c r="A507" s="124" t="s">
        <v>60</v>
      </c>
      <c r="B507" s="124" t="s">
        <v>3695</v>
      </c>
      <c r="C507" s="125">
        <v>1950000</v>
      </c>
      <c r="D507" s="126">
        <v>45258</v>
      </c>
      <c r="E507" s="124" t="s">
        <v>3703</v>
      </c>
    </row>
    <row r="508" spans="1:5" ht="15">
      <c r="A508" s="124" t="s">
        <v>60</v>
      </c>
      <c r="B508" s="124" t="s">
        <v>3695</v>
      </c>
      <c r="C508" s="125">
        <v>650000</v>
      </c>
      <c r="D508" s="126">
        <v>45079</v>
      </c>
      <c r="E508" s="124" t="s">
        <v>3702</v>
      </c>
    </row>
    <row r="509" spans="1:5" ht="15">
      <c r="A509" s="124" t="s">
        <v>60</v>
      </c>
      <c r="B509" s="124" t="s">
        <v>3695</v>
      </c>
      <c r="C509" s="125">
        <v>1000000</v>
      </c>
      <c r="D509" s="126">
        <v>45133</v>
      </c>
      <c r="E509" s="124" t="s">
        <v>3702</v>
      </c>
    </row>
    <row r="510" spans="1:5" ht="15">
      <c r="A510" s="124" t="s">
        <v>60</v>
      </c>
      <c r="B510" s="124" t="s">
        <v>3695</v>
      </c>
      <c r="C510" s="125">
        <v>226624.84</v>
      </c>
      <c r="D510" s="126">
        <v>45082</v>
      </c>
      <c r="E510" s="124" t="s">
        <v>3702</v>
      </c>
    </row>
    <row r="511" spans="1:5" ht="15">
      <c r="A511" s="124" t="s">
        <v>60</v>
      </c>
      <c r="B511" s="124" t="s">
        <v>3695</v>
      </c>
      <c r="C511" s="125">
        <v>10380000</v>
      </c>
      <c r="D511" s="126">
        <v>44994</v>
      </c>
      <c r="E511" s="124" t="s">
        <v>3703</v>
      </c>
    </row>
    <row r="512" spans="1:5" ht="15">
      <c r="A512" s="124" t="s">
        <v>60</v>
      </c>
      <c r="B512" s="124" t="s">
        <v>3695</v>
      </c>
      <c r="C512" s="125">
        <v>449000</v>
      </c>
      <c r="D512" s="126">
        <v>45083</v>
      </c>
      <c r="E512" s="124" t="s">
        <v>3702</v>
      </c>
    </row>
    <row r="513" spans="1:5" ht="15">
      <c r="A513" s="124" t="s">
        <v>60</v>
      </c>
      <c r="B513" s="124" t="s">
        <v>3695</v>
      </c>
      <c r="C513" s="125">
        <v>731000</v>
      </c>
      <c r="D513" s="126">
        <v>45245</v>
      </c>
      <c r="E513" s="124" t="s">
        <v>3702</v>
      </c>
    </row>
    <row r="514" spans="1:5" ht="15">
      <c r="A514" s="124" t="s">
        <v>60</v>
      </c>
      <c r="B514" s="124" t="s">
        <v>3695</v>
      </c>
      <c r="C514" s="125">
        <v>2100000</v>
      </c>
      <c r="D514" s="126">
        <v>45258</v>
      </c>
      <c r="E514" s="124" t="s">
        <v>3702</v>
      </c>
    </row>
    <row r="515" spans="1:5" ht="15">
      <c r="A515" s="124" t="s">
        <v>60</v>
      </c>
      <c r="B515" s="124" t="s">
        <v>3695</v>
      </c>
      <c r="C515" s="125">
        <v>150000</v>
      </c>
      <c r="D515" s="126">
        <v>45258</v>
      </c>
      <c r="E515" s="124" t="s">
        <v>3703</v>
      </c>
    </row>
    <row r="516" spans="1:5" ht="15">
      <c r="A516" s="124" t="s">
        <v>60</v>
      </c>
      <c r="B516" s="124" t="s">
        <v>3695</v>
      </c>
      <c r="C516" s="125">
        <v>555920</v>
      </c>
      <c r="D516" s="126">
        <v>45258</v>
      </c>
      <c r="E516" s="124" t="s">
        <v>3704</v>
      </c>
    </row>
    <row r="517" spans="1:5" ht="15">
      <c r="A517" s="124" t="s">
        <v>60</v>
      </c>
      <c r="B517" s="124" t="s">
        <v>3695</v>
      </c>
      <c r="C517" s="125">
        <v>1381000</v>
      </c>
      <c r="D517" s="126">
        <v>45170</v>
      </c>
      <c r="E517" s="124" t="s">
        <v>3702</v>
      </c>
    </row>
    <row r="518" spans="1:5" ht="15">
      <c r="A518" s="124" t="s">
        <v>60</v>
      </c>
      <c r="B518" s="124" t="s">
        <v>3695</v>
      </c>
      <c r="C518" s="125">
        <v>685713</v>
      </c>
      <c r="D518" s="126">
        <v>45127</v>
      </c>
      <c r="E518" s="124" t="s">
        <v>3704</v>
      </c>
    </row>
    <row r="519" spans="1:5" ht="15">
      <c r="A519" s="124" t="s">
        <v>60</v>
      </c>
      <c r="B519" s="124" t="s">
        <v>3695</v>
      </c>
      <c r="C519" s="125">
        <v>650000</v>
      </c>
      <c r="D519" s="126">
        <v>45198</v>
      </c>
      <c r="E519" s="124" t="s">
        <v>3702</v>
      </c>
    </row>
    <row r="520" spans="1:5" ht="15">
      <c r="A520" s="124" t="s">
        <v>60</v>
      </c>
      <c r="B520" s="124" t="s">
        <v>3695</v>
      </c>
      <c r="C520" s="125">
        <v>1250000</v>
      </c>
      <c r="D520" s="126">
        <v>44946</v>
      </c>
      <c r="E520" s="124" t="s">
        <v>3702</v>
      </c>
    </row>
    <row r="521" spans="1:5" ht="15">
      <c r="A521" s="124" t="s">
        <v>60</v>
      </c>
      <c r="B521" s="124" t="s">
        <v>3695</v>
      </c>
      <c r="C521" s="125">
        <v>4928945</v>
      </c>
      <c r="D521" s="126">
        <v>45058</v>
      </c>
      <c r="E521" s="124" t="s">
        <v>3703</v>
      </c>
    </row>
    <row r="522" spans="1:5" ht="15">
      <c r="A522" s="124" t="s">
        <v>60</v>
      </c>
      <c r="B522" s="124" t="s">
        <v>3695</v>
      </c>
      <c r="C522" s="125">
        <v>490000</v>
      </c>
      <c r="D522" s="126">
        <v>45061</v>
      </c>
      <c r="E522" s="124" t="s">
        <v>3702</v>
      </c>
    </row>
    <row r="523" spans="1:5" ht="15">
      <c r="A523" s="124" t="s">
        <v>60</v>
      </c>
      <c r="B523" s="124" t="s">
        <v>3695</v>
      </c>
      <c r="C523" s="125">
        <v>605482</v>
      </c>
      <c r="D523" s="126">
        <v>45056</v>
      </c>
      <c r="E523" s="124" t="s">
        <v>3704</v>
      </c>
    </row>
    <row r="524" spans="1:5" ht="15">
      <c r="A524" s="124" t="s">
        <v>60</v>
      </c>
      <c r="B524" s="124" t="s">
        <v>3695</v>
      </c>
      <c r="C524" s="125">
        <v>740000</v>
      </c>
      <c r="D524" s="126">
        <v>45133</v>
      </c>
      <c r="E524" s="124" t="s">
        <v>3702</v>
      </c>
    </row>
    <row r="525" spans="1:5" ht="15">
      <c r="A525" s="124" t="s">
        <v>60</v>
      </c>
      <c r="B525" s="124" t="s">
        <v>3695</v>
      </c>
      <c r="C525" s="125">
        <v>2925000</v>
      </c>
      <c r="D525" s="126">
        <v>44991</v>
      </c>
      <c r="E525" s="124" t="s">
        <v>3703</v>
      </c>
    </row>
    <row r="526" spans="1:5" ht="15">
      <c r="A526" s="124" t="s">
        <v>60</v>
      </c>
      <c r="B526" s="124" t="s">
        <v>3695</v>
      </c>
      <c r="C526" s="125">
        <v>509000</v>
      </c>
      <c r="D526" s="126">
        <v>45134</v>
      </c>
      <c r="E526" s="124" t="s">
        <v>3702</v>
      </c>
    </row>
    <row r="527" spans="1:5" ht="15">
      <c r="A527" s="124" t="s">
        <v>60</v>
      </c>
      <c r="B527" s="124" t="s">
        <v>3695</v>
      </c>
      <c r="C527" s="125">
        <v>4300000</v>
      </c>
      <c r="D527" s="126">
        <v>45126</v>
      </c>
      <c r="E527" s="124" t="s">
        <v>3702</v>
      </c>
    </row>
    <row r="528" spans="1:5" ht="15">
      <c r="A528" s="124" t="s">
        <v>60</v>
      </c>
      <c r="B528" s="124" t="s">
        <v>3695</v>
      </c>
      <c r="C528" s="125">
        <v>723573.23</v>
      </c>
      <c r="D528" s="126">
        <v>45133</v>
      </c>
      <c r="E528" s="124" t="s">
        <v>3704</v>
      </c>
    </row>
    <row r="529" spans="1:5" ht="15">
      <c r="A529" s="124" t="s">
        <v>60</v>
      </c>
      <c r="B529" s="124" t="s">
        <v>3695</v>
      </c>
      <c r="C529" s="125">
        <v>50000</v>
      </c>
      <c r="D529" s="126">
        <v>45127</v>
      </c>
      <c r="E529" s="124" t="s">
        <v>3702</v>
      </c>
    </row>
    <row r="530" spans="1:5" ht="15">
      <c r="A530" s="124" t="s">
        <v>60</v>
      </c>
      <c r="B530" s="124" t="s">
        <v>3695</v>
      </c>
      <c r="C530" s="125">
        <v>687031</v>
      </c>
      <c r="D530" s="126">
        <v>45127</v>
      </c>
      <c r="E530" s="124" t="s">
        <v>3704</v>
      </c>
    </row>
    <row r="531" spans="1:5" ht="15">
      <c r="A531" s="124" t="s">
        <v>60</v>
      </c>
      <c r="B531" s="124" t="s">
        <v>3695</v>
      </c>
      <c r="C531" s="125">
        <v>447696</v>
      </c>
      <c r="D531" s="126">
        <v>45037</v>
      </c>
      <c r="E531" s="124" t="s">
        <v>3704</v>
      </c>
    </row>
    <row r="532" spans="1:5" ht="15">
      <c r="A532" s="124" t="s">
        <v>60</v>
      </c>
      <c r="B532" s="124" t="s">
        <v>3695</v>
      </c>
      <c r="C532" s="125">
        <v>650000</v>
      </c>
      <c r="D532" s="126">
        <v>45131</v>
      </c>
      <c r="E532" s="124" t="s">
        <v>3702</v>
      </c>
    </row>
    <row r="533" spans="1:5" ht="15">
      <c r="A533" s="124" t="s">
        <v>60</v>
      </c>
      <c r="B533" s="124" t="s">
        <v>3695</v>
      </c>
      <c r="C533" s="125">
        <v>908961</v>
      </c>
      <c r="D533" s="126">
        <v>45135</v>
      </c>
      <c r="E533" s="124" t="s">
        <v>3704</v>
      </c>
    </row>
    <row r="534" spans="1:5" ht="15">
      <c r="A534" s="124" t="s">
        <v>60</v>
      </c>
      <c r="B534" s="124" t="s">
        <v>3695</v>
      </c>
      <c r="C534" s="125">
        <v>590000</v>
      </c>
      <c r="D534" s="126">
        <v>45133</v>
      </c>
      <c r="E534" s="124" t="s">
        <v>3702</v>
      </c>
    </row>
    <row r="535" spans="1:5" ht="15">
      <c r="A535" s="124" t="s">
        <v>60</v>
      </c>
      <c r="B535" s="124" t="s">
        <v>3695</v>
      </c>
      <c r="C535" s="125">
        <v>800000</v>
      </c>
      <c r="D535" s="126">
        <v>45257</v>
      </c>
      <c r="E535" s="124" t="s">
        <v>3702</v>
      </c>
    </row>
    <row r="536" spans="1:5" ht="15">
      <c r="A536" s="124" t="s">
        <v>60</v>
      </c>
      <c r="B536" s="124" t="s">
        <v>3695</v>
      </c>
      <c r="C536" s="125">
        <v>1092000</v>
      </c>
      <c r="D536" s="126">
        <v>45124</v>
      </c>
      <c r="E536" s="124" t="s">
        <v>3702</v>
      </c>
    </row>
    <row r="537" spans="1:5" ht="15">
      <c r="A537" s="124" t="s">
        <v>60</v>
      </c>
      <c r="B537" s="124" t="s">
        <v>3695</v>
      </c>
      <c r="C537" s="125">
        <v>570000</v>
      </c>
      <c r="D537" s="126">
        <v>44986</v>
      </c>
      <c r="E537" s="124" t="s">
        <v>3704</v>
      </c>
    </row>
    <row r="538" spans="1:5" ht="15">
      <c r="A538" s="124" t="s">
        <v>60</v>
      </c>
      <c r="B538" s="124" t="s">
        <v>3695</v>
      </c>
      <c r="C538" s="125">
        <v>800000</v>
      </c>
      <c r="D538" s="126">
        <v>45055</v>
      </c>
      <c r="E538" s="124" t="s">
        <v>3702</v>
      </c>
    </row>
    <row r="539" spans="1:5" ht="15">
      <c r="A539" s="124" t="s">
        <v>60</v>
      </c>
      <c r="B539" s="124" t="s">
        <v>3695</v>
      </c>
      <c r="C539" s="125">
        <v>590000</v>
      </c>
      <c r="D539" s="126">
        <v>45083</v>
      </c>
      <c r="E539" s="124" t="s">
        <v>3702</v>
      </c>
    </row>
    <row r="540" spans="1:5" ht="15">
      <c r="A540" s="124" t="s">
        <v>60</v>
      </c>
      <c r="B540" s="124" t="s">
        <v>3695</v>
      </c>
      <c r="C540" s="125">
        <v>786538</v>
      </c>
      <c r="D540" s="126">
        <v>44957</v>
      </c>
      <c r="E540" s="124" t="s">
        <v>3704</v>
      </c>
    </row>
    <row r="541" spans="1:5" ht="15">
      <c r="A541" s="124" t="s">
        <v>60</v>
      </c>
      <c r="B541" s="124" t="s">
        <v>3695</v>
      </c>
      <c r="C541" s="125">
        <v>50000</v>
      </c>
      <c r="D541" s="126">
        <v>44953</v>
      </c>
      <c r="E541" s="124" t="s">
        <v>3703</v>
      </c>
    </row>
    <row r="542" spans="1:5" ht="15">
      <c r="A542" s="124" t="s">
        <v>60</v>
      </c>
      <c r="B542" s="124" t="s">
        <v>3695</v>
      </c>
      <c r="C542" s="125">
        <v>625000</v>
      </c>
      <c r="D542" s="126">
        <v>44973</v>
      </c>
      <c r="E542" s="124" t="s">
        <v>3704</v>
      </c>
    </row>
    <row r="543" spans="1:5" ht="15">
      <c r="A543" s="124" t="s">
        <v>60</v>
      </c>
      <c r="B543" s="124" t="s">
        <v>3695</v>
      </c>
      <c r="C543" s="125">
        <v>370000</v>
      </c>
      <c r="D543" s="126">
        <v>44984</v>
      </c>
      <c r="E543" s="124" t="s">
        <v>3703</v>
      </c>
    </row>
    <row r="544" spans="1:5" ht="15">
      <c r="A544" s="124" t="s">
        <v>60</v>
      </c>
      <c r="B544" s="124" t="s">
        <v>3695</v>
      </c>
      <c r="C544" s="125">
        <v>437500</v>
      </c>
      <c r="D544" s="126">
        <v>44943</v>
      </c>
      <c r="E544" s="124" t="s">
        <v>3702</v>
      </c>
    </row>
    <row r="545" spans="1:5" ht="15">
      <c r="A545" s="124" t="s">
        <v>60</v>
      </c>
      <c r="B545" s="124" t="s">
        <v>3695</v>
      </c>
      <c r="C545" s="125">
        <v>386000</v>
      </c>
      <c r="D545" s="126">
        <v>45203</v>
      </c>
      <c r="E545" s="124" t="s">
        <v>3704</v>
      </c>
    </row>
    <row r="546" spans="1:5" ht="15">
      <c r="A546" s="124" t="s">
        <v>60</v>
      </c>
      <c r="B546" s="124" t="s">
        <v>3695</v>
      </c>
      <c r="C546" s="125">
        <v>440000</v>
      </c>
      <c r="D546" s="126">
        <v>45258</v>
      </c>
      <c r="E546" s="124" t="s">
        <v>3702</v>
      </c>
    </row>
    <row r="547" spans="1:5" ht="15">
      <c r="A547" s="124" t="s">
        <v>60</v>
      </c>
      <c r="B547" s="124" t="s">
        <v>3695</v>
      </c>
      <c r="C547" s="125">
        <v>485990</v>
      </c>
      <c r="D547" s="126">
        <v>44987</v>
      </c>
      <c r="E547" s="124" t="s">
        <v>3704</v>
      </c>
    </row>
    <row r="548" spans="1:5" ht="15">
      <c r="A548" s="124" t="s">
        <v>60</v>
      </c>
      <c r="B548" s="124" t="s">
        <v>3695</v>
      </c>
      <c r="C548" s="125">
        <v>473660</v>
      </c>
      <c r="D548" s="126">
        <v>44967</v>
      </c>
      <c r="E548" s="124" t="s">
        <v>3704</v>
      </c>
    </row>
    <row r="549" spans="1:5" ht="15">
      <c r="A549" s="124" t="s">
        <v>60</v>
      </c>
      <c r="B549" s="124" t="s">
        <v>3695</v>
      </c>
      <c r="C549" s="125">
        <v>440000</v>
      </c>
      <c r="D549" s="126">
        <v>44987</v>
      </c>
      <c r="E549" s="124" t="s">
        <v>3703</v>
      </c>
    </row>
    <row r="550" spans="1:5" ht="15">
      <c r="A550" s="124" t="s">
        <v>60</v>
      </c>
      <c r="B550" s="124" t="s">
        <v>3695</v>
      </c>
      <c r="C550" s="125">
        <v>325000</v>
      </c>
      <c r="D550" s="126">
        <v>44988</v>
      </c>
      <c r="E550" s="124" t="s">
        <v>3703</v>
      </c>
    </row>
    <row r="551" spans="1:5" ht="15">
      <c r="A551" s="124" t="s">
        <v>60</v>
      </c>
      <c r="B551" s="124" t="s">
        <v>3695</v>
      </c>
      <c r="C551" s="125">
        <v>925371</v>
      </c>
      <c r="D551" s="126">
        <v>44981</v>
      </c>
      <c r="E551" s="124" t="s">
        <v>3704</v>
      </c>
    </row>
    <row r="552" spans="1:5" ht="15">
      <c r="A552" s="124" t="s">
        <v>60</v>
      </c>
      <c r="B552" s="124" t="s">
        <v>3695</v>
      </c>
      <c r="C552" s="125">
        <v>2200000</v>
      </c>
      <c r="D552" s="126">
        <v>44988</v>
      </c>
      <c r="E552" s="124" t="s">
        <v>3703</v>
      </c>
    </row>
    <row r="553" spans="1:5" ht="15">
      <c r="A553" s="124" t="s">
        <v>60</v>
      </c>
      <c r="B553" s="124" t="s">
        <v>3695</v>
      </c>
      <c r="C553" s="125">
        <v>75001</v>
      </c>
      <c r="D553" s="126">
        <v>44991</v>
      </c>
      <c r="E553" s="124" t="s">
        <v>3703</v>
      </c>
    </row>
    <row r="554" spans="1:5" ht="15">
      <c r="A554" s="124" t="s">
        <v>60</v>
      </c>
      <c r="B554" s="124" t="s">
        <v>3695</v>
      </c>
      <c r="C554" s="125">
        <v>641717</v>
      </c>
      <c r="D554" s="126">
        <v>45036</v>
      </c>
      <c r="E554" s="124" t="s">
        <v>3704</v>
      </c>
    </row>
    <row r="555" spans="1:5" ht="15">
      <c r="A555" s="124" t="s">
        <v>60</v>
      </c>
      <c r="B555" s="124" t="s">
        <v>3695</v>
      </c>
      <c r="C555" s="125">
        <v>100000</v>
      </c>
      <c r="D555" s="126">
        <v>44945</v>
      </c>
      <c r="E555" s="124" t="s">
        <v>3703</v>
      </c>
    </row>
    <row r="556" spans="1:5" ht="15">
      <c r="A556" s="124" t="s">
        <v>60</v>
      </c>
      <c r="B556" s="124" t="s">
        <v>3695</v>
      </c>
      <c r="C556" s="125">
        <v>379992</v>
      </c>
      <c r="D556" s="126">
        <v>44956</v>
      </c>
      <c r="E556" s="124" t="s">
        <v>3703</v>
      </c>
    </row>
    <row r="557" spans="1:5" ht="15">
      <c r="A557" s="124" t="s">
        <v>60</v>
      </c>
      <c r="B557" s="124" t="s">
        <v>3695</v>
      </c>
      <c r="C557" s="125">
        <v>570000</v>
      </c>
      <c r="D557" s="126">
        <v>45175</v>
      </c>
      <c r="E557" s="124" t="s">
        <v>3702</v>
      </c>
    </row>
    <row r="558" spans="1:5" ht="15">
      <c r="A558" s="124" t="s">
        <v>60</v>
      </c>
      <c r="B558" s="124" t="s">
        <v>3695</v>
      </c>
      <c r="C558" s="125">
        <v>630000</v>
      </c>
      <c r="D558" s="126">
        <v>44957</v>
      </c>
      <c r="E558" s="124" t="s">
        <v>3702</v>
      </c>
    </row>
    <row r="559" spans="1:5" ht="15">
      <c r="A559" s="124" t="s">
        <v>60</v>
      </c>
      <c r="B559" s="124" t="s">
        <v>3695</v>
      </c>
      <c r="C559" s="125">
        <v>885000</v>
      </c>
      <c r="D559" s="126">
        <v>45175</v>
      </c>
      <c r="E559" s="124" t="s">
        <v>3702</v>
      </c>
    </row>
    <row r="560" spans="1:5" ht="15">
      <c r="A560" s="124" t="s">
        <v>60</v>
      </c>
      <c r="B560" s="124" t="s">
        <v>3695</v>
      </c>
      <c r="C560" s="125">
        <v>150000</v>
      </c>
      <c r="D560" s="126">
        <v>45022</v>
      </c>
      <c r="E560" s="124" t="s">
        <v>3703</v>
      </c>
    </row>
    <row r="561" spans="1:5" ht="15">
      <c r="A561" s="124" t="s">
        <v>60</v>
      </c>
      <c r="B561" s="124" t="s">
        <v>3695</v>
      </c>
      <c r="C561" s="125">
        <v>4610000</v>
      </c>
      <c r="D561" s="126">
        <v>44966</v>
      </c>
      <c r="E561" s="124" t="s">
        <v>3702</v>
      </c>
    </row>
    <row r="562" spans="1:5" ht="15">
      <c r="A562" s="124" t="s">
        <v>60</v>
      </c>
      <c r="B562" s="124" t="s">
        <v>3695</v>
      </c>
      <c r="C562" s="125">
        <v>561000</v>
      </c>
      <c r="D562" s="126">
        <v>45051</v>
      </c>
      <c r="E562" s="124" t="s">
        <v>3704</v>
      </c>
    </row>
    <row r="563" spans="1:5" ht="15">
      <c r="A563" s="124" t="s">
        <v>60</v>
      </c>
      <c r="B563" s="124" t="s">
        <v>3695</v>
      </c>
      <c r="C563" s="125">
        <v>230000</v>
      </c>
      <c r="D563" s="126">
        <v>44963</v>
      </c>
      <c r="E563" s="124" t="s">
        <v>3702</v>
      </c>
    </row>
    <row r="564" spans="1:5" ht="15">
      <c r="A564" s="124" t="s">
        <v>60</v>
      </c>
      <c r="B564" s="124" t="s">
        <v>3695</v>
      </c>
      <c r="C564" s="125">
        <v>365000</v>
      </c>
      <c r="D564" s="126">
        <v>44932</v>
      </c>
      <c r="E564" s="124" t="s">
        <v>3702</v>
      </c>
    </row>
    <row r="565" spans="1:5" ht="15">
      <c r="A565" s="124" t="s">
        <v>60</v>
      </c>
      <c r="B565" s="124" t="s">
        <v>3695</v>
      </c>
      <c r="C565" s="125">
        <v>474990</v>
      </c>
      <c r="D565" s="126">
        <v>44956</v>
      </c>
      <c r="E565" s="124" t="s">
        <v>3704</v>
      </c>
    </row>
    <row r="566" spans="1:5" ht="15">
      <c r="A566" s="124" t="s">
        <v>60</v>
      </c>
      <c r="B566" s="124" t="s">
        <v>3695</v>
      </c>
      <c r="C566" s="125">
        <v>636214</v>
      </c>
      <c r="D566" s="126">
        <v>45097</v>
      </c>
      <c r="E566" s="124" t="s">
        <v>3704</v>
      </c>
    </row>
    <row r="567" spans="1:5" ht="15">
      <c r="A567" s="124" t="s">
        <v>60</v>
      </c>
      <c r="B567" s="124" t="s">
        <v>3695</v>
      </c>
      <c r="C567" s="125">
        <v>725000</v>
      </c>
      <c r="D567" s="126">
        <v>45097</v>
      </c>
      <c r="E567" s="124" t="s">
        <v>3702</v>
      </c>
    </row>
    <row r="568" spans="1:5" ht="15">
      <c r="A568" s="124" t="s">
        <v>60</v>
      </c>
      <c r="B568" s="124" t="s">
        <v>3695</v>
      </c>
      <c r="C568" s="125">
        <v>570769</v>
      </c>
      <c r="D568" s="126">
        <v>44936</v>
      </c>
      <c r="E568" s="124" t="s">
        <v>3704</v>
      </c>
    </row>
    <row r="569" spans="1:5" ht="15">
      <c r="A569" s="124" t="s">
        <v>60</v>
      </c>
      <c r="B569" s="124" t="s">
        <v>3695</v>
      </c>
      <c r="C569" s="125">
        <v>1400000</v>
      </c>
      <c r="D569" s="126">
        <v>45041</v>
      </c>
      <c r="E569" s="124" t="s">
        <v>3702</v>
      </c>
    </row>
    <row r="570" spans="1:5" ht="15">
      <c r="A570" s="124" t="s">
        <v>60</v>
      </c>
      <c r="B570" s="124" t="s">
        <v>3695</v>
      </c>
      <c r="C570" s="125">
        <v>2370000</v>
      </c>
      <c r="D570" s="126">
        <v>45042</v>
      </c>
      <c r="E570" s="124" t="s">
        <v>3702</v>
      </c>
    </row>
    <row r="571" spans="1:5" ht="15">
      <c r="A571" s="124" t="s">
        <v>60</v>
      </c>
      <c r="B571" s="124" t="s">
        <v>3695</v>
      </c>
      <c r="C571" s="125">
        <v>525000</v>
      </c>
      <c r="D571" s="126">
        <v>45062</v>
      </c>
      <c r="E571" s="124" t="s">
        <v>3703</v>
      </c>
    </row>
    <row r="572" spans="1:5" ht="15">
      <c r="A572" s="124" t="s">
        <v>142</v>
      </c>
      <c r="B572" s="124" t="s">
        <v>3696</v>
      </c>
      <c r="C572" s="125">
        <v>2050000</v>
      </c>
      <c r="D572" s="126">
        <v>45040</v>
      </c>
      <c r="E572" s="124" t="s">
        <v>3702</v>
      </c>
    </row>
    <row r="573" spans="1:5" ht="15">
      <c r="A573" s="124" t="s">
        <v>142</v>
      </c>
      <c r="B573" s="124" t="s">
        <v>3696</v>
      </c>
      <c r="C573" s="125">
        <v>650000</v>
      </c>
      <c r="D573" s="126">
        <v>45058</v>
      </c>
      <c r="E573" s="124" t="s">
        <v>3702</v>
      </c>
    </row>
    <row r="574" spans="1:5" ht="15">
      <c r="A574" s="124" t="s">
        <v>142</v>
      </c>
      <c r="B574" s="124" t="s">
        <v>3696</v>
      </c>
      <c r="C574" s="125">
        <v>560000</v>
      </c>
      <c r="D574" s="126">
        <v>45149</v>
      </c>
      <c r="E574" s="124" t="s">
        <v>3702</v>
      </c>
    </row>
    <row r="575" spans="1:5" ht="15">
      <c r="A575" s="124" t="s">
        <v>142</v>
      </c>
      <c r="B575" s="124" t="s">
        <v>3696</v>
      </c>
      <c r="C575" s="125">
        <v>525000</v>
      </c>
      <c r="D575" s="126">
        <v>45072</v>
      </c>
      <c r="E575" s="124" t="s">
        <v>3702</v>
      </c>
    </row>
    <row r="576" spans="1:5" ht="15">
      <c r="A576" s="124" t="s">
        <v>142</v>
      </c>
      <c r="B576" s="124" t="s">
        <v>3696</v>
      </c>
      <c r="C576" s="125">
        <v>535000</v>
      </c>
      <c r="D576" s="126">
        <v>45076</v>
      </c>
      <c r="E576" s="124" t="s">
        <v>3702</v>
      </c>
    </row>
    <row r="577" spans="1:5" ht="15">
      <c r="A577" s="124" t="s">
        <v>142</v>
      </c>
      <c r="B577" s="124" t="s">
        <v>3696</v>
      </c>
      <c r="C577" s="125">
        <v>695000</v>
      </c>
      <c r="D577" s="126">
        <v>45148</v>
      </c>
      <c r="E577" s="124" t="s">
        <v>3702</v>
      </c>
    </row>
    <row r="578" spans="1:5" ht="15">
      <c r="A578" s="124" t="s">
        <v>142</v>
      </c>
      <c r="B578" s="124" t="s">
        <v>3696</v>
      </c>
      <c r="C578" s="125">
        <v>810000</v>
      </c>
      <c r="D578" s="126">
        <v>45126</v>
      </c>
      <c r="E578" s="124" t="s">
        <v>3702</v>
      </c>
    </row>
    <row r="579" spans="1:5" ht="15">
      <c r="A579" s="124" t="s">
        <v>142</v>
      </c>
      <c r="B579" s="124" t="s">
        <v>3696</v>
      </c>
      <c r="C579" s="125">
        <v>655000</v>
      </c>
      <c r="D579" s="126">
        <v>45106</v>
      </c>
      <c r="E579" s="124" t="s">
        <v>3702</v>
      </c>
    </row>
    <row r="580" spans="1:5" ht="15">
      <c r="A580" s="124" t="s">
        <v>142</v>
      </c>
      <c r="B580" s="124" t="s">
        <v>3696</v>
      </c>
      <c r="C580" s="125">
        <v>760000</v>
      </c>
      <c r="D580" s="126">
        <v>45278</v>
      </c>
      <c r="E580" s="124" t="s">
        <v>3702</v>
      </c>
    </row>
    <row r="581" spans="1:5" ht="15">
      <c r="A581" s="124" t="s">
        <v>142</v>
      </c>
      <c r="B581" s="124" t="s">
        <v>3696</v>
      </c>
      <c r="C581" s="125">
        <v>2000000</v>
      </c>
      <c r="D581" s="126">
        <v>45210</v>
      </c>
      <c r="E581" s="124" t="s">
        <v>3702</v>
      </c>
    </row>
    <row r="582" spans="1:5" ht="15">
      <c r="A582" s="124" t="s">
        <v>142</v>
      </c>
      <c r="B582" s="124" t="s">
        <v>3696</v>
      </c>
      <c r="C582" s="125">
        <v>385000</v>
      </c>
      <c r="D582" s="126">
        <v>45057</v>
      </c>
      <c r="E582" s="124" t="s">
        <v>3702</v>
      </c>
    </row>
    <row r="583" spans="1:5" ht="15">
      <c r="A583" s="124" t="s">
        <v>142</v>
      </c>
      <c r="B583" s="124" t="s">
        <v>3696</v>
      </c>
      <c r="C583" s="125">
        <v>449000</v>
      </c>
      <c r="D583" s="126">
        <v>45223</v>
      </c>
      <c r="E583" s="124" t="s">
        <v>3702</v>
      </c>
    </row>
    <row r="584" spans="1:5" ht="15">
      <c r="A584" s="124" t="s">
        <v>142</v>
      </c>
      <c r="B584" s="124" t="s">
        <v>3696</v>
      </c>
      <c r="C584" s="125">
        <v>340000</v>
      </c>
      <c r="D584" s="126">
        <v>45061</v>
      </c>
      <c r="E584" s="124" t="s">
        <v>3702</v>
      </c>
    </row>
    <row r="585" spans="1:5" ht="15">
      <c r="A585" s="124" t="s">
        <v>142</v>
      </c>
      <c r="B585" s="124" t="s">
        <v>3696</v>
      </c>
      <c r="C585" s="125">
        <v>1435000</v>
      </c>
      <c r="D585" s="126">
        <v>45161</v>
      </c>
      <c r="E585" s="124" t="s">
        <v>3702</v>
      </c>
    </row>
    <row r="586" spans="1:5" ht="15">
      <c r="A586" s="124" t="s">
        <v>142</v>
      </c>
      <c r="B586" s="124" t="s">
        <v>3696</v>
      </c>
      <c r="C586" s="125">
        <v>538800</v>
      </c>
      <c r="D586" s="126">
        <v>45023</v>
      </c>
      <c r="E586" s="124" t="s">
        <v>3702</v>
      </c>
    </row>
    <row r="587" spans="1:5" ht="15">
      <c r="A587" s="124" t="s">
        <v>142</v>
      </c>
      <c r="B587" s="124" t="s">
        <v>3696</v>
      </c>
      <c r="C587" s="125">
        <v>670000</v>
      </c>
      <c r="D587" s="126">
        <v>45212</v>
      </c>
      <c r="E587" s="124" t="s">
        <v>3702</v>
      </c>
    </row>
    <row r="588" spans="1:5" ht="15">
      <c r="A588" s="124" t="s">
        <v>142</v>
      </c>
      <c r="B588" s="124" t="s">
        <v>3696</v>
      </c>
      <c r="C588" s="125">
        <v>482000</v>
      </c>
      <c r="D588" s="126">
        <v>45229</v>
      </c>
      <c r="E588" s="124" t="s">
        <v>3702</v>
      </c>
    </row>
    <row r="589" spans="1:5" ht="15">
      <c r="A589" s="124" t="s">
        <v>142</v>
      </c>
      <c r="B589" s="124" t="s">
        <v>3696</v>
      </c>
      <c r="C589" s="125">
        <v>739000</v>
      </c>
      <c r="D589" s="126">
        <v>45084</v>
      </c>
      <c r="E589" s="124" t="s">
        <v>3702</v>
      </c>
    </row>
    <row r="590" spans="1:5" ht="15">
      <c r="A590" s="124" t="s">
        <v>142</v>
      </c>
      <c r="B590" s="124" t="s">
        <v>3696</v>
      </c>
      <c r="C590" s="125">
        <v>1395000</v>
      </c>
      <c r="D590" s="126">
        <v>45215</v>
      </c>
      <c r="E590" s="124" t="s">
        <v>3702</v>
      </c>
    </row>
    <row r="591" spans="1:5" ht="15">
      <c r="A591" s="124" t="s">
        <v>142</v>
      </c>
      <c r="B591" s="124" t="s">
        <v>3696</v>
      </c>
      <c r="C591" s="125">
        <v>398000</v>
      </c>
      <c r="D591" s="126">
        <v>45114</v>
      </c>
      <c r="E591" s="124" t="s">
        <v>3702</v>
      </c>
    </row>
    <row r="592" spans="1:5" ht="15">
      <c r="A592" s="124" t="s">
        <v>142</v>
      </c>
      <c r="B592" s="124" t="s">
        <v>3696</v>
      </c>
      <c r="C592" s="125">
        <v>458500</v>
      </c>
      <c r="D592" s="126">
        <v>45168</v>
      </c>
      <c r="E592" s="124" t="s">
        <v>3703</v>
      </c>
    </row>
    <row r="593" spans="1:5" ht="15">
      <c r="A593" s="124" t="s">
        <v>142</v>
      </c>
      <c r="B593" s="124" t="s">
        <v>3696</v>
      </c>
      <c r="C593" s="125">
        <v>1212500</v>
      </c>
      <c r="D593" s="126">
        <v>45131</v>
      </c>
      <c r="E593" s="124" t="s">
        <v>3702</v>
      </c>
    </row>
    <row r="594" spans="1:5" ht="15">
      <c r="A594" s="124" t="s">
        <v>142</v>
      </c>
      <c r="B594" s="124" t="s">
        <v>3696</v>
      </c>
      <c r="C594" s="125">
        <v>415000</v>
      </c>
      <c r="D594" s="126">
        <v>45149</v>
      </c>
      <c r="E594" s="124" t="s">
        <v>3702</v>
      </c>
    </row>
    <row r="595" spans="1:5" ht="15">
      <c r="A595" s="124" t="s">
        <v>233</v>
      </c>
      <c r="B595" s="124" t="s">
        <v>3697</v>
      </c>
      <c r="C595" s="125">
        <v>528500</v>
      </c>
      <c r="D595" s="126">
        <v>45261</v>
      </c>
      <c r="E595" s="124" t="s">
        <v>3702</v>
      </c>
    </row>
    <row r="596" spans="1:5" ht="15">
      <c r="A596" s="124" t="s">
        <v>233</v>
      </c>
      <c r="B596" s="124" t="s">
        <v>3697</v>
      </c>
      <c r="C596" s="125">
        <v>185499</v>
      </c>
      <c r="D596" s="126">
        <v>45044</v>
      </c>
      <c r="E596" s="124" t="s">
        <v>3702</v>
      </c>
    </row>
    <row r="597" spans="1:5" ht="15">
      <c r="A597" s="124" t="s">
        <v>233</v>
      </c>
      <c r="B597" s="124" t="s">
        <v>3697</v>
      </c>
      <c r="C597" s="125">
        <v>1575000</v>
      </c>
      <c r="D597" s="126">
        <v>44988</v>
      </c>
      <c r="E597" s="124" t="s">
        <v>3702</v>
      </c>
    </row>
    <row r="598" spans="1:5" ht="15">
      <c r="A598" s="124" t="s">
        <v>233</v>
      </c>
      <c r="B598" s="124" t="s">
        <v>3697</v>
      </c>
      <c r="C598" s="125">
        <v>3300000</v>
      </c>
      <c r="D598" s="126">
        <v>45152</v>
      </c>
      <c r="E598" s="124" t="s">
        <v>3702</v>
      </c>
    </row>
    <row r="599" spans="1:5" ht="15">
      <c r="A599" s="124" t="s">
        <v>233</v>
      </c>
      <c r="B599" s="124" t="s">
        <v>3697</v>
      </c>
      <c r="C599" s="125">
        <v>6850000</v>
      </c>
      <c r="D599" s="126">
        <v>45149</v>
      </c>
      <c r="E599" s="124" t="s">
        <v>3702</v>
      </c>
    </row>
    <row r="600" spans="1:5" ht="15">
      <c r="A600" s="124" t="s">
        <v>233</v>
      </c>
      <c r="B600" s="124" t="s">
        <v>3697</v>
      </c>
      <c r="C600" s="125">
        <v>450000</v>
      </c>
      <c r="D600" s="126">
        <v>45149</v>
      </c>
      <c r="E600" s="124" t="s">
        <v>3702</v>
      </c>
    </row>
    <row r="601" spans="1:5" ht="15">
      <c r="A601" s="124" t="s">
        <v>233</v>
      </c>
      <c r="B601" s="124" t="s">
        <v>3697</v>
      </c>
      <c r="C601" s="125">
        <v>1000000</v>
      </c>
      <c r="D601" s="126">
        <v>45147</v>
      </c>
      <c r="E601" s="124" t="s">
        <v>3702</v>
      </c>
    </row>
    <row r="602" spans="1:5" ht="15">
      <c r="A602" s="124" t="s">
        <v>233</v>
      </c>
      <c r="B602" s="124" t="s">
        <v>3697</v>
      </c>
      <c r="C602" s="125">
        <v>6450000</v>
      </c>
      <c r="D602" s="126">
        <v>45218</v>
      </c>
      <c r="E602" s="124" t="s">
        <v>3703</v>
      </c>
    </row>
    <row r="603" spans="1:5" ht="15">
      <c r="A603" s="124" t="s">
        <v>233</v>
      </c>
      <c r="B603" s="124" t="s">
        <v>3697</v>
      </c>
      <c r="C603" s="125">
        <v>1055000</v>
      </c>
      <c r="D603" s="126">
        <v>45286</v>
      </c>
      <c r="E603" s="124" t="s">
        <v>3702</v>
      </c>
    </row>
    <row r="604" spans="1:5" ht="15">
      <c r="A604" s="124" t="s">
        <v>233</v>
      </c>
      <c r="B604" s="124" t="s">
        <v>3697</v>
      </c>
      <c r="C604" s="125">
        <v>4200000</v>
      </c>
      <c r="D604" s="126">
        <v>44993</v>
      </c>
      <c r="E604" s="124" t="s">
        <v>3702</v>
      </c>
    </row>
    <row r="605" spans="1:5" ht="15">
      <c r="A605" s="124" t="s">
        <v>233</v>
      </c>
      <c r="B605" s="124" t="s">
        <v>3697</v>
      </c>
      <c r="C605" s="125">
        <v>985000</v>
      </c>
      <c r="D605" s="126">
        <v>45044</v>
      </c>
      <c r="E605" s="124" t="s">
        <v>3702</v>
      </c>
    </row>
    <row r="606" spans="1:5" ht="15">
      <c r="A606" s="124" t="s">
        <v>233</v>
      </c>
      <c r="B606" s="124" t="s">
        <v>3697</v>
      </c>
      <c r="C606" s="125">
        <v>384450</v>
      </c>
      <c r="D606" s="126">
        <v>45036</v>
      </c>
      <c r="E606" s="124" t="s">
        <v>3702</v>
      </c>
    </row>
    <row r="607" spans="1:5" ht="15">
      <c r="A607" s="124" t="s">
        <v>233</v>
      </c>
      <c r="B607" s="124" t="s">
        <v>3697</v>
      </c>
      <c r="C607" s="125">
        <v>675000</v>
      </c>
      <c r="D607" s="126">
        <v>45268</v>
      </c>
      <c r="E607" s="124" t="s">
        <v>3703</v>
      </c>
    </row>
    <row r="608" spans="1:5" ht="15">
      <c r="A608" s="124" t="s">
        <v>233</v>
      </c>
      <c r="B608" s="124" t="s">
        <v>3697</v>
      </c>
      <c r="C608" s="125">
        <v>625000</v>
      </c>
      <c r="D608" s="126">
        <v>45027</v>
      </c>
      <c r="E608" s="124" t="s">
        <v>3702</v>
      </c>
    </row>
    <row r="609" spans="1:5" ht="15">
      <c r="A609" s="124" t="s">
        <v>233</v>
      </c>
      <c r="B609" s="124" t="s">
        <v>3697</v>
      </c>
      <c r="C609" s="125">
        <v>615000</v>
      </c>
      <c r="D609" s="126">
        <v>45040</v>
      </c>
      <c r="E609" s="124" t="s">
        <v>3702</v>
      </c>
    </row>
    <row r="610" spans="1:5" ht="15">
      <c r="A610" s="124" t="s">
        <v>233</v>
      </c>
      <c r="B610" s="124" t="s">
        <v>3697</v>
      </c>
      <c r="C610" s="125">
        <v>16750000</v>
      </c>
      <c r="D610" s="126">
        <v>45135</v>
      </c>
      <c r="E610" s="124" t="s">
        <v>3702</v>
      </c>
    </row>
    <row r="611" spans="1:5" ht="15">
      <c r="A611" s="124" t="s">
        <v>233</v>
      </c>
      <c r="B611" s="124" t="s">
        <v>3697</v>
      </c>
      <c r="C611" s="125">
        <v>630000</v>
      </c>
      <c r="D611" s="126">
        <v>45077</v>
      </c>
      <c r="E611" s="124" t="s">
        <v>3702</v>
      </c>
    </row>
    <row r="612" spans="1:5" ht="15">
      <c r="A612" s="124" t="s">
        <v>233</v>
      </c>
      <c r="B612" s="124" t="s">
        <v>3697</v>
      </c>
      <c r="C612" s="125">
        <v>2300000</v>
      </c>
      <c r="D612" s="126">
        <v>45212</v>
      </c>
      <c r="E612" s="124" t="s">
        <v>3704</v>
      </c>
    </row>
    <row r="613" spans="1:5" ht="15">
      <c r="A613" s="124" t="s">
        <v>233</v>
      </c>
      <c r="B613" s="124" t="s">
        <v>3697</v>
      </c>
      <c r="C613" s="125">
        <v>469000</v>
      </c>
      <c r="D613" s="126">
        <v>45147</v>
      </c>
      <c r="E613" s="124" t="s">
        <v>3702</v>
      </c>
    </row>
    <row r="614" spans="1:5" ht="15">
      <c r="A614" s="124" t="s">
        <v>233</v>
      </c>
      <c r="B614" s="124" t="s">
        <v>3697</v>
      </c>
      <c r="C614" s="125">
        <v>689000</v>
      </c>
      <c r="D614" s="126">
        <v>45201</v>
      </c>
      <c r="E614" s="124" t="s">
        <v>3702</v>
      </c>
    </row>
    <row r="615" spans="1:5" ht="15">
      <c r="A615" s="124" t="s">
        <v>233</v>
      </c>
      <c r="B615" s="124" t="s">
        <v>3697</v>
      </c>
      <c r="C615" s="125">
        <v>490000</v>
      </c>
      <c r="D615" s="126">
        <v>45012</v>
      </c>
      <c r="E615" s="124" t="s">
        <v>3702</v>
      </c>
    </row>
    <row r="616" spans="1:5" ht="15">
      <c r="A616" s="124" t="s">
        <v>233</v>
      </c>
      <c r="B616" s="124" t="s">
        <v>3697</v>
      </c>
      <c r="C616" s="125">
        <v>725000</v>
      </c>
      <c r="D616" s="126">
        <v>45009</v>
      </c>
      <c r="E616" s="124" t="s">
        <v>3702</v>
      </c>
    </row>
    <row r="617" spans="1:5" ht="15">
      <c r="A617" s="124" t="s">
        <v>233</v>
      </c>
      <c r="B617" s="124" t="s">
        <v>3697</v>
      </c>
      <c r="C617" s="125">
        <v>3225000</v>
      </c>
      <c r="D617" s="126">
        <v>45201</v>
      </c>
      <c r="E617" s="124" t="s">
        <v>3702</v>
      </c>
    </row>
    <row r="618" spans="1:5" ht="15">
      <c r="A618" s="124" t="s">
        <v>233</v>
      </c>
      <c r="B618" s="124" t="s">
        <v>3697</v>
      </c>
      <c r="C618" s="125">
        <v>10750000</v>
      </c>
      <c r="D618" s="126">
        <v>45154</v>
      </c>
      <c r="E618" s="124" t="s">
        <v>3702</v>
      </c>
    </row>
    <row r="619" spans="1:5" ht="15">
      <c r="A619" s="124" t="s">
        <v>233</v>
      </c>
      <c r="B619" s="124" t="s">
        <v>3697</v>
      </c>
      <c r="C619" s="125">
        <v>850000</v>
      </c>
      <c r="D619" s="126">
        <v>44991</v>
      </c>
      <c r="E619" s="124" t="s">
        <v>3702</v>
      </c>
    </row>
    <row r="620" spans="1:5" ht="15">
      <c r="A620" s="124" t="s">
        <v>233</v>
      </c>
      <c r="B620" s="124" t="s">
        <v>3697</v>
      </c>
      <c r="C620" s="125">
        <v>1420000</v>
      </c>
      <c r="D620" s="126">
        <v>45001</v>
      </c>
      <c r="E620" s="124" t="s">
        <v>3703</v>
      </c>
    </row>
    <row r="621" spans="1:5" ht="15">
      <c r="A621" s="124" t="s">
        <v>233</v>
      </c>
      <c r="B621" s="124" t="s">
        <v>3697</v>
      </c>
      <c r="C621" s="125">
        <v>2020000</v>
      </c>
      <c r="D621" s="126">
        <v>44998</v>
      </c>
      <c r="E621" s="124" t="s">
        <v>3702</v>
      </c>
    </row>
    <row r="622" spans="1:5" ht="15">
      <c r="A622" s="124" t="s">
        <v>233</v>
      </c>
      <c r="B622" s="124" t="s">
        <v>3697</v>
      </c>
      <c r="C622" s="125">
        <v>640000</v>
      </c>
      <c r="D622" s="126">
        <v>45128</v>
      </c>
      <c r="E622" s="124" t="s">
        <v>3702</v>
      </c>
    </row>
    <row r="623" spans="1:5" ht="15">
      <c r="A623" s="124" t="s">
        <v>233</v>
      </c>
      <c r="B623" s="124" t="s">
        <v>3697</v>
      </c>
      <c r="C623" s="125">
        <v>1750000</v>
      </c>
      <c r="D623" s="126">
        <v>45153</v>
      </c>
      <c r="E623" s="124" t="s">
        <v>3702</v>
      </c>
    </row>
    <row r="624" spans="1:5" ht="15">
      <c r="A624" s="124" t="s">
        <v>233</v>
      </c>
      <c r="B624" s="124" t="s">
        <v>3697</v>
      </c>
      <c r="C624" s="125">
        <v>880800</v>
      </c>
      <c r="D624" s="126">
        <v>45035</v>
      </c>
      <c r="E624" s="124" t="s">
        <v>3702</v>
      </c>
    </row>
    <row r="625" spans="1:5" ht="15">
      <c r="A625" s="124" t="s">
        <v>233</v>
      </c>
      <c r="B625" s="124" t="s">
        <v>3697</v>
      </c>
      <c r="C625" s="125">
        <v>735000</v>
      </c>
      <c r="D625" s="126">
        <v>45219</v>
      </c>
      <c r="E625" s="124" t="s">
        <v>3702</v>
      </c>
    </row>
    <row r="626" spans="1:5" ht="15">
      <c r="A626" s="124" t="s">
        <v>233</v>
      </c>
      <c r="B626" s="124" t="s">
        <v>3697</v>
      </c>
      <c r="C626" s="125">
        <v>834581</v>
      </c>
      <c r="D626" s="126">
        <v>45198</v>
      </c>
      <c r="E626" s="124" t="s">
        <v>3704</v>
      </c>
    </row>
    <row r="627" spans="1:5" ht="15">
      <c r="A627" s="124" t="s">
        <v>233</v>
      </c>
      <c r="B627" s="124" t="s">
        <v>3697</v>
      </c>
      <c r="C627" s="125">
        <v>400350</v>
      </c>
      <c r="D627" s="126">
        <v>45180</v>
      </c>
      <c r="E627" s="124" t="s">
        <v>3702</v>
      </c>
    </row>
    <row r="628" spans="1:5" ht="15">
      <c r="A628" s="124" t="s">
        <v>233</v>
      </c>
      <c r="B628" s="124" t="s">
        <v>3697</v>
      </c>
      <c r="C628" s="125">
        <v>349000</v>
      </c>
      <c r="D628" s="126">
        <v>45063</v>
      </c>
      <c r="E628" s="124" t="s">
        <v>3702</v>
      </c>
    </row>
    <row r="629" spans="1:5" ht="15">
      <c r="A629" s="124" t="s">
        <v>233</v>
      </c>
      <c r="B629" s="124" t="s">
        <v>3697</v>
      </c>
      <c r="C629" s="125">
        <v>800000</v>
      </c>
      <c r="D629" s="126">
        <v>45264</v>
      </c>
      <c r="E629" s="124" t="s">
        <v>3702</v>
      </c>
    </row>
    <row r="630" spans="1:5" ht="15">
      <c r="A630" s="124" t="s">
        <v>233</v>
      </c>
      <c r="B630" s="124" t="s">
        <v>3697</v>
      </c>
      <c r="C630" s="125">
        <v>1204764.5</v>
      </c>
      <c r="D630" s="126">
        <v>45191</v>
      </c>
      <c r="E630" s="124" t="s">
        <v>3702</v>
      </c>
    </row>
    <row r="631" spans="1:5" ht="15">
      <c r="A631" s="124" t="s">
        <v>233</v>
      </c>
      <c r="B631" s="124" t="s">
        <v>3697</v>
      </c>
      <c r="C631" s="125">
        <v>575000</v>
      </c>
      <c r="D631" s="126">
        <v>45182</v>
      </c>
      <c r="E631" s="124" t="s">
        <v>3702</v>
      </c>
    </row>
    <row r="632" spans="1:5" ht="15">
      <c r="A632" s="124" t="s">
        <v>233</v>
      </c>
      <c r="B632" s="124" t="s">
        <v>3697</v>
      </c>
      <c r="C632" s="125">
        <v>1200000</v>
      </c>
      <c r="D632" s="126">
        <v>45145</v>
      </c>
      <c r="E632" s="124" t="s">
        <v>3702</v>
      </c>
    </row>
    <row r="633" spans="1:5" ht="15">
      <c r="A633" s="124" t="s">
        <v>233</v>
      </c>
      <c r="B633" s="124" t="s">
        <v>3697</v>
      </c>
      <c r="C633" s="125">
        <v>500000</v>
      </c>
      <c r="D633" s="126">
        <v>44957</v>
      </c>
      <c r="E633" s="124" t="s">
        <v>3703</v>
      </c>
    </row>
    <row r="634" spans="1:5" ht="15">
      <c r="A634" s="124" t="s">
        <v>233</v>
      </c>
      <c r="B634" s="124" t="s">
        <v>3697</v>
      </c>
      <c r="C634" s="125">
        <v>342077</v>
      </c>
      <c r="D634" s="126">
        <v>44974</v>
      </c>
      <c r="E634" s="124" t="s">
        <v>3702</v>
      </c>
    </row>
    <row r="635" spans="1:5" ht="15">
      <c r="A635" s="124" t="s">
        <v>233</v>
      </c>
      <c r="B635" s="124" t="s">
        <v>3697</v>
      </c>
      <c r="C635" s="125">
        <v>892500</v>
      </c>
      <c r="D635" s="126">
        <v>45121</v>
      </c>
      <c r="E635" s="124" t="s">
        <v>3702</v>
      </c>
    </row>
    <row r="636" spans="1:5" ht="15">
      <c r="A636" s="124" t="s">
        <v>233</v>
      </c>
      <c r="B636" s="124" t="s">
        <v>3697</v>
      </c>
      <c r="C636" s="125">
        <v>1600000</v>
      </c>
      <c r="D636" s="126">
        <v>45139</v>
      </c>
      <c r="E636" s="124" t="s">
        <v>3702</v>
      </c>
    </row>
    <row r="637" spans="1:5" ht="15">
      <c r="A637" s="124" t="s">
        <v>233</v>
      </c>
      <c r="B637" s="124" t="s">
        <v>3697</v>
      </c>
      <c r="C637" s="125">
        <v>345000</v>
      </c>
      <c r="D637" s="126">
        <v>45000</v>
      </c>
      <c r="E637" s="124" t="s">
        <v>3702</v>
      </c>
    </row>
    <row r="638" spans="1:5" ht="15">
      <c r="A638" s="124" t="s">
        <v>233</v>
      </c>
      <c r="B638" s="124" t="s">
        <v>3697</v>
      </c>
      <c r="C638" s="125">
        <v>525000</v>
      </c>
      <c r="D638" s="126">
        <v>44973</v>
      </c>
      <c r="E638" s="124" t="s">
        <v>3702</v>
      </c>
    </row>
    <row r="639" spans="1:5" ht="15">
      <c r="A639" s="124" t="s">
        <v>233</v>
      </c>
      <c r="B639" s="124" t="s">
        <v>3697</v>
      </c>
      <c r="C639" s="125">
        <v>910000</v>
      </c>
      <c r="D639" s="126">
        <v>44944</v>
      </c>
      <c r="E639" s="124" t="s">
        <v>3702</v>
      </c>
    </row>
    <row r="640" spans="1:5" ht="15">
      <c r="A640" s="124" t="s">
        <v>233</v>
      </c>
      <c r="B640" s="124" t="s">
        <v>3697</v>
      </c>
      <c r="C640" s="125">
        <v>2600000</v>
      </c>
      <c r="D640" s="126">
        <v>44957</v>
      </c>
      <c r="E640" s="124" t="s">
        <v>3703</v>
      </c>
    </row>
    <row r="641" spans="1:5" ht="15">
      <c r="A641" s="124" t="s">
        <v>233</v>
      </c>
      <c r="B641" s="124" t="s">
        <v>3697</v>
      </c>
      <c r="C641" s="125">
        <v>1500000</v>
      </c>
      <c r="D641" s="126">
        <v>44974</v>
      </c>
      <c r="E641" s="124" t="s">
        <v>3703</v>
      </c>
    </row>
    <row r="642" spans="1:5" ht="15">
      <c r="A642" s="124" t="s">
        <v>233</v>
      </c>
      <c r="B642" s="124" t="s">
        <v>3697</v>
      </c>
      <c r="C642" s="125">
        <v>871963</v>
      </c>
      <c r="D642" s="126">
        <v>45138</v>
      </c>
      <c r="E642" s="124" t="s">
        <v>3702</v>
      </c>
    </row>
    <row r="643" spans="1:5" ht="15">
      <c r="A643" s="124" t="s">
        <v>233</v>
      </c>
      <c r="B643" s="124" t="s">
        <v>3697</v>
      </c>
      <c r="C643" s="125">
        <v>439000</v>
      </c>
      <c r="D643" s="126">
        <v>44935</v>
      </c>
      <c r="E643" s="124" t="s">
        <v>3702</v>
      </c>
    </row>
    <row r="644" spans="1:5" ht="15">
      <c r="A644" s="124" t="s">
        <v>233</v>
      </c>
      <c r="B644" s="124" t="s">
        <v>3697</v>
      </c>
      <c r="C644" s="125">
        <v>935000</v>
      </c>
      <c r="D644" s="126">
        <v>45044</v>
      </c>
      <c r="E644" s="124" t="s">
        <v>3702</v>
      </c>
    </row>
    <row r="645" spans="1:5" ht="15">
      <c r="A645" s="124" t="s">
        <v>233</v>
      </c>
      <c r="B645" s="124" t="s">
        <v>3697</v>
      </c>
      <c r="C645" s="125">
        <v>2510000</v>
      </c>
      <c r="D645" s="126">
        <v>45260</v>
      </c>
      <c r="E645" s="124" t="s">
        <v>3702</v>
      </c>
    </row>
    <row r="646" spans="1:5" ht="15">
      <c r="A646" s="124" t="s">
        <v>233</v>
      </c>
      <c r="B646" s="124" t="s">
        <v>3697</v>
      </c>
      <c r="C646" s="125">
        <v>350000</v>
      </c>
      <c r="D646" s="126">
        <v>45009</v>
      </c>
      <c r="E646" s="124" t="s">
        <v>3702</v>
      </c>
    </row>
    <row r="647" spans="1:5" ht="15">
      <c r="A647" s="124" t="s">
        <v>233</v>
      </c>
      <c r="B647" s="124" t="s">
        <v>3697</v>
      </c>
      <c r="C647" s="125">
        <v>1100000</v>
      </c>
      <c r="D647" s="126">
        <v>45117</v>
      </c>
      <c r="E647" s="124" t="s">
        <v>3702</v>
      </c>
    </row>
    <row r="648" spans="1:5" ht="15">
      <c r="A648" s="124" t="s">
        <v>233</v>
      </c>
      <c r="B648" s="124" t="s">
        <v>3697</v>
      </c>
      <c r="C648" s="125">
        <v>5989484</v>
      </c>
      <c r="D648" s="126">
        <v>45118</v>
      </c>
      <c r="E648" s="124" t="s">
        <v>3702</v>
      </c>
    </row>
    <row r="649" spans="1:5" ht="15">
      <c r="A649" s="124" t="s">
        <v>233</v>
      </c>
      <c r="B649" s="124" t="s">
        <v>3697</v>
      </c>
      <c r="C649" s="125">
        <v>7000000</v>
      </c>
      <c r="D649" s="126">
        <v>45288</v>
      </c>
      <c r="E649" s="124" t="s">
        <v>3702</v>
      </c>
    </row>
    <row r="650" spans="1:5" ht="15">
      <c r="A650" s="124" t="s">
        <v>233</v>
      </c>
      <c r="B650" s="124" t="s">
        <v>3697</v>
      </c>
      <c r="C650" s="125">
        <v>1200000</v>
      </c>
      <c r="D650" s="126">
        <v>45121</v>
      </c>
      <c r="E650" s="124" t="s">
        <v>3702</v>
      </c>
    </row>
    <row r="651" spans="1:5" ht="15">
      <c r="A651" s="124" t="s">
        <v>233</v>
      </c>
      <c r="B651" s="124" t="s">
        <v>3697</v>
      </c>
      <c r="C651" s="125">
        <v>1360000</v>
      </c>
      <c r="D651" s="126">
        <v>44992</v>
      </c>
      <c r="E651" s="124" t="s">
        <v>3702</v>
      </c>
    </row>
    <row r="652" spans="1:5" ht="15">
      <c r="A652" s="124" t="s">
        <v>233</v>
      </c>
      <c r="B652" s="124" t="s">
        <v>3697</v>
      </c>
      <c r="C652" s="125">
        <v>150000</v>
      </c>
      <c r="D652" s="126">
        <v>44957</v>
      </c>
      <c r="E652" s="124" t="s">
        <v>3703</v>
      </c>
    </row>
    <row r="653" spans="1:5" ht="15">
      <c r="A653" s="124" t="s">
        <v>233</v>
      </c>
      <c r="B653" s="124" t="s">
        <v>3697</v>
      </c>
      <c r="C653" s="125">
        <v>9800000</v>
      </c>
      <c r="D653" s="126">
        <v>45124</v>
      </c>
      <c r="E653" s="124" t="s">
        <v>3702</v>
      </c>
    </row>
    <row r="654" spans="1:5" ht="15">
      <c r="A654" s="124" t="s">
        <v>233</v>
      </c>
      <c r="B654" s="124" t="s">
        <v>3697</v>
      </c>
      <c r="C654" s="125">
        <v>1050000</v>
      </c>
      <c r="D654" s="126">
        <v>45266</v>
      </c>
      <c r="E654" s="124" t="s">
        <v>3702</v>
      </c>
    </row>
    <row r="655" spans="1:5" ht="15">
      <c r="A655" s="124" t="s">
        <v>233</v>
      </c>
      <c r="B655" s="124" t="s">
        <v>3697</v>
      </c>
      <c r="C655" s="125">
        <v>356000</v>
      </c>
      <c r="D655" s="126">
        <v>45015</v>
      </c>
      <c r="E655" s="124" t="s">
        <v>3702</v>
      </c>
    </row>
    <row r="656" spans="1:5" ht="15">
      <c r="A656" s="124" t="s">
        <v>233</v>
      </c>
      <c r="B656" s="124" t="s">
        <v>3697</v>
      </c>
      <c r="C656" s="125">
        <v>777500</v>
      </c>
      <c r="D656" s="126">
        <v>45015</v>
      </c>
      <c r="E656" s="124" t="s">
        <v>3702</v>
      </c>
    </row>
    <row r="657" spans="1:5" ht="15">
      <c r="A657" s="124" t="s">
        <v>233</v>
      </c>
      <c r="B657" s="124" t="s">
        <v>3697</v>
      </c>
      <c r="C657" s="125">
        <v>299000</v>
      </c>
      <c r="D657" s="126">
        <v>45125</v>
      </c>
      <c r="E657" s="124" t="s">
        <v>3702</v>
      </c>
    </row>
    <row r="658" spans="1:5" ht="15">
      <c r="A658" s="124" t="s">
        <v>233</v>
      </c>
      <c r="B658" s="124" t="s">
        <v>3697</v>
      </c>
      <c r="C658" s="125">
        <v>385000</v>
      </c>
      <c r="D658" s="126">
        <v>45000</v>
      </c>
      <c r="E658" s="124" t="s">
        <v>3702</v>
      </c>
    </row>
    <row r="659" spans="1:5" ht="15">
      <c r="A659" s="124" t="s">
        <v>233</v>
      </c>
      <c r="B659" s="124" t="s">
        <v>3697</v>
      </c>
      <c r="C659" s="125">
        <v>4700000</v>
      </c>
      <c r="D659" s="126">
        <v>45260</v>
      </c>
      <c r="E659" s="124" t="s">
        <v>3702</v>
      </c>
    </row>
    <row r="660" spans="1:5" ht="15">
      <c r="A660" s="124" t="s">
        <v>233</v>
      </c>
      <c r="B660" s="124" t="s">
        <v>3697</v>
      </c>
      <c r="C660" s="125">
        <v>685000</v>
      </c>
      <c r="D660" s="126">
        <v>45257</v>
      </c>
      <c r="E660" s="124" t="s">
        <v>3702</v>
      </c>
    </row>
    <row r="661" spans="1:5" ht="15">
      <c r="A661" s="124" t="s">
        <v>233</v>
      </c>
      <c r="B661" s="124" t="s">
        <v>3697</v>
      </c>
      <c r="C661" s="125">
        <v>1040000</v>
      </c>
      <c r="D661" s="126">
        <v>45124</v>
      </c>
      <c r="E661" s="124" t="s">
        <v>3702</v>
      </c>
    </row>
    <row r="662" spans="1:5" ht="15">
      <c r="A662" s="124" t="s">
        <v>233</v>
      </c>
      <c r="B662" s="124" t="s">
        <v>3697</v>
      </c>
      <c r="C662" s="125">
        <v>699000</v>
      </c>
      <c r="D662" s="126">
        <v>45163</v>
      </c>
      <c r="E662" s="124" t="s">
        <v>3702</v>
      </c>
    </row>
    <row r="663" spans="1:5" ht="15">
      <c r="A663" s="124" t="s">
        <v>233</v>
      </c>
      <c r="B663" s="124" t="s">
        <v>3697</v>
      </c>
      <c r="C663" s="125">
        <v>2279990</v>
      </c>
      <c r="D663" s="126">
        <v>45107</v>
      </c>
      <c r="E663" s="124" t="s">
        <v>3702</v>
      </c>
    </row>
    <row r="664" spans="1:5" ht="15">
      <c r="A664" s="124" t="s">
        <v>233</v>
      </c>
      <c r="B664" s="124" t="s">
        <v>3697</v>
      </c>
      <c r="C664" s="125">
        <v>2700000</v>
      </c>
      <c r="D664" s="126">
        <v>45106</v>
      </c>
      <c r="E664" s="124" t="s">
        <v>3702</v>
      </c>
    </row>
    <row r="665" spans="1:5" ht="15">
      <c r="A665" s="124" t="s">
        <v>233</v>
      </c>
      <c r="B665" s="124" t="s">
        <v>3697</v>
      </c>
      <c r="C665" s="125">
        <v>650000</v>
      </c>
      <c r="D665" s="126">
        <v>45205</v>
      </c>
      <c r="E665" s="124" t="s">
        <v>3702</v>
      </c>
    </row>
    <row r="666" spans="1:5" ht="15">
      <c r="A666" s="124" t="s">
        <v>233</v>
      </c>
      <c r="B666" s="124" t="s">
        <v>3697</v>
      </c>
      <c r="C666" s="125">
        <v>2107890</v>
      </c>
      <c r="D666" s="126">
        <v>45177</v>
      </c>
      <c r="E666" s="124" t="s">
        <v>3702</v>
      </c>
    </row>
    <row r="667" spans="1:5" ht="15">
      <c r="A667" s="124" t="s">
        <v>233</v>
      </c>
      <c r="B667" s="124" t="s">
        <v>3697</v>
      </c>
      <c r="C667" s="125">
        <v>400350</v>
      </c>
      <c r="D667" s="126">
        <v>45188</v>
      </c>
      <c r="E667" s="124" t="s">
        <v>3702</v>
      </c>
    </row>
    <row r="668" spans="1:5" ht="15">
      <c r="A668" s="124" t="s">
        <v>233</v>
      </c>
      <c r="B668" s="124" t="s">
        <v>3697</v>
      </c>
      <c r="C668" s="125">
        <v>407500</v>
      </c>
      <c r="D668" s="126">
        <v>45163</v>
      </c>
      <c r="E668" s="124" t="s">
        <v>3702</v>
      </c>
    </row>
    <row r="669" spans="1:5" ht="15">
      <c r="A669" s="124" t="s">
        <v>233</v>
      </c>
      <c r="B669" s="124" t="s">
        <v>3697</v>
      </c>
      <c r="C669" s="125">
        <v>3400000</v>
      </c>
      <c r="D669" s="126">
        <v>45086</v>
      </c>
      <c r="E669" s="124" t="s">
        <v>3702</v>
      </c>
    </row>
    <row r="670" spans="1:5" ht="15">
      <c r="A670" s="124" t="s">
        <v>233</v>
      </c>
      <c r="B670" s="124" t="s">
        <v>3697</v>
      </c>
      <c r="C670" s="125">
        <v>3800000</v>
      </c>
      <c r="D670" s="126">
        <v>44953</v>
      </c>
      <c r="E670" s="124" t="s">
        <v>3702</v>
      </c>
    </row>
    <row r="671" spans="1:5" ht="15">
      <c r="A671" s="124" t="s">
        <v>233</v>
      </c>
      <c r="B671" s="124" t="s">
        <v>3697</v>
      </c>
      <c r="C671" s="125">
        <v>250000</v>
      </c>
      <c r="D671" s="126">
        <v>45089</v>
      </c>
      <c r="E671" s="124" t="s">
        <v>3703</v>
      </c>
    </row>
    <row r="672" spans="1:5" ht="15">
      <c r="A672" s="124" t="s">
        <v>233</v>
      </c>
      <c r="B672" s="124" t="s">
        <v>3697</v>
      </c>
      <c r="C672" s="125">
        <v>447999</v>
      </c>
      <c r="D672" s="126">
        <v>45082</v>
      </c>
      <c r="E672" s="124" t="s">
        <v>3702</v>
      </c>
    </row>
    <row r="673" spans="1:5" ht="15">
      <c r="A673" s="124" t="s">
        <v>233</v>
      </c>
      <c r="B673" s="124" t="s">
        <v>3697</v>
      </c>
      <c r="C673" s="125">
        <v>390000</v>
      </c>
      <c r="D673" s="126">
        <v>45082</v>
      </c>
      <c r="E673" s="124" t="s">
        <v>3702</v>
      </c>
    </row>
    <row r="674" spans="1:5" ht="15">
      <c r="A674" s="124" t="s">
        <v>233</v>
      </c>
      <c r="B674" s="124" t="s">
        <v>3697</v>
      </c>
      <c r="C674" s="125">
        <v>940000</v>
      </c>
      <c r="D674" s="126">
        <v>45079</v>
      </c>
      <c r="E674" s="124" t="s">
        <v>3702</v>
      </c>
    </row>
    <row r="675" spans="1:5" ht="15">
      <c r="A675" s="124" t="s">
        <v>233</v>
      </c>
      <c r="B675" s="124" t="s">
        <v>3697</v>
      </c>
      <c r="C675" s="125">
        <v>395000</v>
      </c>
      <c r="D675" s="126">
        <v>45091</v>
      </c>
      <c r="E675" s="124" t="s">
        <v>3702</v>
      </c>
    </row>
    <row r="676" spans="1:5" ht="15">
      <c r="A676" s="124" t="s">
        <v>233</v>
      </c>
      <c r="B676" s="124" t="s">
        <v>3697</v>
      </c>
      <c r="C676" s="125">
        <v>425000</v>
      </c>
      <c r="D676" s="126">
        <v>45079</v>
      </c>
      <c r="E676" s="124" t="s">
        <v>3702</v>
      </c>
    </row>
    <row r="677" spans="1:5" ht="15">
      <c r="A677" s="124" t="s">
        <v>233</v>
      </c>
      <c r="B677" s="124" t="s">
        <v>3697</v>
      </c>
      <c r="C677" s="125">
        <v>220000</v>
      </c>
      <c r="D677" s="126">
        <v>45068</v>
      </c>
      <c r="E677" s="124" t="s">
        <v>3703</v>
      </c>
    </row>
    <row r="678" spans="1:5" ht="15">
      <c r="A678" s="124" t="s">
        <v>233</v>
      </c>
      <c r="B678" s="124" t="s">
        <v>3697</v>
      </c>
      <c r="C678" s="125">
        <v>1550000</v>
      </c>
      <c r="D678" s="126">
        <v>45135</v>
      </c>
      <c r="E678" s="124" t="s">
        <v>3702</v>
      </c>
    </row>
    <row r="679" spans="1:5" ht="15">
      <c r="A679" s="124" t="s">
        <v>233</v>
      </c>
      <c r="B679" s="124" t="s">
        <v>3697</v>
      </c>
      <c r="C679" s="125">
        <v>900000</v>
      </c>
      <c r="D679" s="126">
        <v>45223</v>
      </c>
      <c r="E679" s="124" t="s">
        <v>3702</v>
      </c>
    </row>
    <row r="680" spans="1:5" ht="15">
      <c r="A680" s="124" t="s">
        <v>233</v>
      </c>
      <c r="B680" s="124" t="s">
        <v>3697</v>
      </c>
      <c r="C680" s="125">
        <v>2500000</v>
      </c>
      <c r="D680" s="126">
        <v>45068</v>
      </c>
      <c r="E680" s="124" t="s">
        <v>3702</v>
      </c>
    </row>
    <row r="681" spans="1:5" ht="15">
      <c r="A681" s="124" t="s">
        <v>233</v>
      </c>
      <c r="B681" s="124" t="s">
        <v>3697</v>
      </c>
      <c r="C681" s="125">
        <v>675000</v>
      </c>
      <c r="D681" s="126">
        <v>45197</v>
      </c>
      <c r="E681" s="124" t="s">
        <v>3702</v>
      </c>
    </row>
    <row r="682" spans="1:5" ht="15">
      <c r="A682" s="124" t="s">
        <v>233</v>
      </c>
      <c r="B682" s="124" t="s">
        <v>3697</v>
      </c>
      <c r="C682" s="125">
        <v>1500000</v>
      </c>
      <c r="D682" s="126">
        <v>45198</v>
      </c>
      <c r="E682" s="124" t="s">
        <v>3702</v>
      </c>
    </row>
    <row r="683" spans="1:5" ht="15">
      <c r="A683" s="124" t="s">
        <v>233</v>
      </c>
      <c r="B683" s="124" t="s">
        <v>3697</v>
      </c>
      <c r="C683" s="125">
        <v>722500</v>
      </c>
      <c r="D683" s="126">
        <v>45289</v>
      </c>
      <c r="E683" s="124" t="s">
        <v>3702</v>
      </c>
    </row>
    <row r="684" spans="1:5" ht="15">
      <c r="A684" s="124" t="s">
        <v>233</v>
      </c>
      <c r="B684" s="124" t="s">
        <v>3697</v>
      </c>
      <c r="C684" s="125">
        <v>722500</v>
      </c>
      <c r="D684" s="126">
        <v>45208</v>
      </c>
      <c r="E684" s="124" t="s">
        <v>3702</v>
      </c>
    </row>
    <row r="685" spans="1:5" ht="15">
      <c r="A685" s="124" t="s">
        <v>233</v>
      </c>
      <c r="B685" s="124" t="s">
        <v>3697</v>
      </c>
      <c r="C685" s="125">
        <v>975000</v>
      </c>
      <c r="D685" s="126">
        <v>45204</v>
      </c>
      <c r="E685" s="124" t="s">
        <v>3702</v>
      </c>
    </row>
    <row r="686" spans="1:5" ht="15">
      <c r="A686" s="124" t="s">
        <v>233</v>
      </c>
      <c r="B686" s="124" t="s">
        <v>3697</v>
      </c>
      <c r="C686" s="125">
        <v>850000</v>
      </c>
      <c r="D686" s="126">
        <v>45107</v>
      </c>
      <c r="E686" s="124" t="s">
        <v>3702</v>
      </c>
    </row>
    <row r="687" spans="1:5" ht="15">
      <c r="A687" s="124" t="s">
        <v>233</v>
      </c>
      <c r="B687" s="124" t="s">
        <v>3697</v>
      </c>
      <c r="C687" s="125">
        <v>742000</v>
      </c>
      <c r="D687" s="126">
        <v>45107</v>
      </c>
      <c r="E687" s="124" t="s">
        <v>3702</v>
      </c>
    </row>
    <row r="688" spans="1:5" ht="15">
      <c r="A688" s="124" t="s">
        <v>233</v>
      </c>
      <c r="B688" s="124" t="s">
        <v>3697</v>
      </c>
      <c r="C688" s="125">
        <v>4750000</v>
      </c>
      <c r="D688" s="126">
        <v>45189</v>
      </c>
      <c r="E688" s="124" t="s">
        <v>3702</v>
      </c>
    </row>
    <row r="689" spans="1:5" ht="15">
      <c r="A689" s="124" t="s">
        <v>233</v>
      </c>
      <c r="B689" s="124" t="s">
        <v>3697</v>
      </c>
      <c r="C689" s="125">
        <v>276500</v>
      </c>
      <c r="D689" s="126">
        <v>44967</v>
      </c>
      <c r="E689" s="124" t="s">
        <v>3702</v>
      </c>
    </row>
    <row r="690" spans="1:5" ht="15">
      <c r="A690" s="124" t="s">
        <v>233</v>
      </c>
      <c r="B690" s="124" t="s">
        <v>3697</v>
      </c>
      <c r="C690" s="125">
        <v>1100000</v>
      </c>
      <c r="D690" s="126">
        <v>45289</v>
      </c>
      <c r="E690" s="124" t="s">
        <v>3702</v>
      </c>
    </row>
    <row r="691" spans="1:5" ht="15">
      <c r="A691" s="124" t="s">
        <v>233</v>
      </c>
      <c r="B691" s="124" t="s">
        <v>3697</v>
      </c>
      <c r="C691" s="125">
        <v>4050000</v>
      </c>
      <c r="D691" s="126">
        <v>45194</v>
      </c>
      <c r="E691" s="124" t="s">
        <v>3702</v>
      </c>
    </row>
    <row r="692" spans="1:5" ht="15">
      <c r="A692" s="124" t="s">
        <v>233</v>
      </c>
      <c r="B692" s="124" t="s">
        <v>3697</v>
      </c>
      <c r="C692" s="125">
        <v>1100000</v>
      </c>
      <c r="D692" s="126">
        <v>45107</v>
      </c>
      <c r="E692" s="124" t="s">
        <v>3702</v>
      </c>
    </row>
    <row r="693" spans="1:5" ht="15">
      <c r="A693" s="124" t="s">
        <v>233</v>
      </c>
      <c r="B693" s="124" t="s">
        <v>3697</v>
      </c>
      <c r="C693" s="125">
        <v>1500000</v>
      </c>
      <c r="D693" s="126">
        <v>45205</v>
      </c>
      <c r="E693" s="124" t="s">
        <v>3702</v>
      </c>
    </row>
    <row r="694" spans="1:5" ht="15">
      <c r="A694" s="124" t="s">
        <v>233</v>
      </c>
      <c r="B694" s="124" t="s">
        <v>3697</v>
      </c>
      <c r="C694" s="125">
        <v>947000</v>
      </c>
      <c r="D694" s="126">
        <v>44949</v>
      </c>
      <c r="E694" s="124" t="s">
        <v>3702</v>
      </c>
    </row>
    <row r="695" spans="1:5" ht="15">
      <c r="A695" s="124" t="s">
        <v>233</v>
      </c>
      <c r="B695" s="124" t="s">
        <v>3697</v>
      </c>
      <c r="C695" s="125">
        <v>2476000</v>
      </c>
      <c r="D695" s="126">
        <v>45170</v>
      </c>
      <c r="E695" s="124" t="s">
        <v>3702</v>
      </c>
    </row>
    <row r="696" spans="1:5" ht="15">
      <c r="A696" s="124" t="s">
        <v>233</v>
      </c>
      <c r="B696" s="124" t="s">
        <v>3697</v>
      </c>
      <c r="C696" s="125">
        <v>650000</v>
      </c>
      <c r="D696" s="126">
        <v>45224</v>
      </c>
      <c r="E696" s="124" t="s">
        <v>3702</v>
      </c>
    </row>
    <row r="697" spans="1:5" ht="15">
      <c r="A697" s="124" t="s">
        <v>233</v>
      </c>
      <c r="B697" s="124" t="s">
        <v>3697</v>
      </c>
      <c r="C697" s="125">
        <v>250000</v>
      </c>
      <c r="D697" s="126">
        <v>45224</v>
      </c>
      <c r="E697" s="124" t="s">
        <v>3703</v>
      </c>
    </row>
    <row r="698" spans="1:5" ht="15">
      <c r="A698" s="124" t="s">
        <v>233</v>
      </c>
      <c r="B698" s="124" t="s">
        <v>3697</v>
      </c>
      <c r="C698" s="125">
        <v>950000</v>
      </c>
      <c r="D698" s="126">
        <v>45232</v>
      </c>
      <c r="E698" s="124" t="s">
        <v>3702</v>
      </c>
    </row>
    <row r="699" spans="1:5" ht="15">
      <c r="A699" s="124" t="s">
        <v>233</v>
      </c>
      <c r="B699" s="124" t="s">
        <v>3697</v>
      </c>
      <c r="C699" s="125">
        <v>510000</v>
      </c>
      <c r="D699" s="126">
        <v>45236</v>
      </c>
      <c r="E699" s="124" t="s">
        <v>3702</v>
      </c>
    </row>
    <row r="700" spans="1:5" ht="15">
      <c r="A700" s="124" t="s">
        <v>233</v>
      </c>
      <c r="B700" s="124" t="s">
        <v>3697</v>
      </c>
      <c r="C700" s="125">
        <v>2175000</v>
      </c>
      <c r="D700" s="126">
        <v>45243</v>
      </c>
      <c r="E700" s="124" t="s">
        <v>3702</v>
      </c>
    </row>
    <row r="701" spans="1:5" ht="15">
      <c r="A701" s="124" t="s">
        <v>233</v>
      </c>
      <c r="B701" s="124" t="s">
        <v>3697</v>
      </c>
      <c r="C701" s="125">
        <v>3310000</v>
      </c>
      <c r="D701" s="126">
        <v>45184</v>
      </c>
      <c r="E701" s="124" t="s">
        <v>3702</v>
      </c>
    </row>
    <row r="702" spans="1:5" ht="15">
      <c r="A702" s="124" t="s">
        <v>233</v>
      </c>
      <c r="B702" s="124" t="s">
        <v>3697</v>
      </c>
      <c r="C702" s="125">
        <v>1195000</v>
      </c>
      <c r="D702" s="126">
        <v>45078</v>
      </c>
      <c r="E702" s="124" t="s">
        <v>3702</v>
      </c>
    </row>
    <row r="703" spans="1:5" ht="15">
      <c r="A703" s="124" t="s">
        <v>233</v>
      </c>
      <c r="B703" s="124" t="s">
        <v>3697</v>
      </c>
      <c r="C703" s="125">
        <v>400000</v>
      </c>
      <c r="D703" s="126">
        <v>45202</v>
      </c>
      <c r="E703" s="124" t="s">
        <v>3702</v>
      </c>
    </row>
    <row r="704" spans="1:5" ht="15">
      <c r="A704" s="124" t="s">
        <v>233</v>
      </c>
      <c r="B704" s="124" t="s">
        <v>3697</v>
      </c>
      <c r="C704" s="125">
        <v>9250000</v>
      </c>
      <c r="D704" s="126">
        <v>45170</v>
      </c>
      <c r="E704" s="124" t="s">
        <v>3702</v>
      </c>
    </row>
    <row r="705" spans="1:5" ht="15">
      <c r="A705" s="124" t="s">
        <v>233</v>
      </c>
      <c r="B705" s="124" t="s">
        <v>3697</v>
      </c>
      <c r="C705" s="125">
        <v>435000</v>
      </c>
      <c r="D705" s="126">
        <v>45247</v>
      </c>
      <c r="E705" s="124" t="s">
        <v>3702</v>
      </c>
    </row>
    <row r="706" spans="1:5" ht="15">
      <c r="A706" s="124" t="s">
        <v>233</v>
      </c>
      <c r="B706" s="124" t="s">
        <v>3697</v>
      </c>
      <c r="C706" s="125">
        <v>1077000</v>
      </c>
      <c r="D706" s="126">
        <v>44932</v>
      </c>
      <c r="E706" s="124" t="s">
        <v>3702</v>
      </c>
    </row>
    <row r="707" spans="1:5" ht="15">
      <c r="A707" s="124" t="s">
        <v>233</v>
      </c>
      <c r="B707" s="124" t="s">
        <v>3697</v>
      </c>
      <c r="C707" s="125">
        <v>390000</v>
      </c>
      <c r="D707" s="126">
        <v>44936</v>
      </c>
      <c r="E707" s="124" t="s">
        <v>3702</v>
      </c>
    </row>
    <row r="708" spans="1:5" ht="15">
      <c r="A708" s="124" t="s">
        <v>233</v>
      </c>
      <c r="B708" s="124" t="s">
        <v>3697</v>
      </c>
      <c r="C708" s="125">
        <v>335000</v>
      </c>
      <c r="D708" s="126">
        <v>45245</v>
      </c>
      <c r="E708" s="124" t="s">
        <v>3702</v>
      </c>
    </row>
    <row r="709" spans="1:5" ht="15">
      <c r="A709" s="124" t="s">
        <v>233</v>
      </c>
      <c r="B709" s="124" t="s">
        <v>3697</v>
      </c>
      <c r="C709" s="125">
        <v>400350</v>
      </c>
      <c r="D709" s="126">
        <v>45231</v>
      </c>
      <c r="E709" s="124" t="s">
        <v>3702</v>
      </c>
    </row>
    <row r="710" spans="1:5" ht="15">
      <c r="A710" s="124" t="s">
        <v>233</v>
      </c>
      <c r="B710" s="124" t="s">
        <v>3697</v>
      </c>
      <c r="C710" s="125">
        <v>339900</v>
      </c>
      <c r="D710" s="126">
        <v>45198</v>
      </c>
      <c r="E710" s="124" t="s">
        <v>3702</v>
      </c>
    </row>
    <row r="711" spans="1:5" ht="15">
      <c r="A711" s="124" t="s">
        <v>233</v>
      </c>
      <c r="B711" s="124" t="s">
        <v>3697</v>
      </c>
      <c r="C711" s="125">
        <v>850000</v>
      </c>
      <c r="D711" s="126">
        <v>45041</v>
      </c>
      <c r="E711" s="124" t="s">
        <v>3702</v>
      </c>
    </row>
    <row r="712" spans="1:5" ht="15">
      <c r="A712" s="124" t="s">
        <v>233</v>
      </c>
      <c r="B712" s="124" t="s">
        <v>3697</v>
      </c>
      <c r="C712" s="125">
        <v>2146414</v>
      </c>
      <c r="D712" s="126">
        <v>45097</v>
      </c>
      <c r="E712" s="124" t="s">
        <v>3702</v>
      </c>
    </row>
    <row r="713" spans="1:5" ht="15">
      <c r="A713" s="124" t="s">
        <v>233</v>
      </c>
      <c r="B713" s="124" t="s">
        <v>3697</v>
      </c>
      <c r="C713" s="125">
        <v>560000</v>
      </c>
      <c r="D713" s="126">
        <v>45245</v>
      </c>
      <c r="E713" s="124" t="s">
        <v>3702</v>
      </c>
    </row>
    <row r="714" spans="1:5" ht="15">
      <c r="A714" s="124" t="s">
        <v>233</v>
      </c>
      <c r="B714" s="124" t="s">
        <v>3697</v>
      </c>
      <c r="C714" s="125">
        <v>8125000</v>
      </c>
      <c r="D714" s="126">
        <v>45069</v>
      </c>
      <c r="E714" s="124" t="s">
        <v>3702</v>
      </c>
    </row>
    <row r="715" spans="1:5" ht="15">
      <c r="A715" s="124" t="s">
        <v>233</v>
      </c>
      <c r="B715" s="124" t="s">
        <v>3697</v>
      </c>
      <c r="C715" s="125">
        <v>675000</v>
      </c>
      <c r="D715" s="126">
        <v>45138</v>
      </c>
      <c r="E715" s="124" t="s">
        <v>3702</v>
      </c>
    </row>
    <row r="716" spans="1:5" ht="15">
      <c r="A716" s="124" t="s">
        <v>233</v>
      </c>
      <c r="B716" s="124" t="s">
        <v>3697</v>
      </c>
      <c r="C716" s="125">
        <v>1350000</v>
      </c>
      <c r="D716" s="126">
        <v>45198</v>
      </c>
      <c r="E716" s="124" t="s">
        <v>3702</v>
      </c>
    </row>
    <row r="717" spans="1:5" ht="15">
      <c r="A717" s="124" t="s">
        <v>233</v>
      </c>
      <c r="B717" s="124" t="s">
        <v>3697</v>
      </c>
      <c r="C717" s="125">
        <v>1075000</v>
      </c>
      <c r="D717" s="126">
        <v>45251</v>
      </c>
      <c r="E717" s="124" t="s">
        <v>3702</v>
      </c>
    </row>
    <row r="718" spans="1:5" ht="15">
      <c r="A718" s="124" t="s">
        <v>233</v>
      </c>
      <c r="B718" s="124" t="s">
        <v>3697</v>
      </c>
      <c r="C718" s="125">
        <v>214000</v>
      </c>
      <c r="D718" s="126">
        <v>44956</v>
      </c>
      <c r="E718" s="124" t="s">
        <v>3703</v>
      </c>
    </row>
    <row r="719" spans="1:5" ht="15">
      <c r="A719" s="124" t="s">
        <v>233</v>
      </c>
      <c r="B719" s="124" t="s">
        <v>3697</v>
      </c>
      <c r="C719" s="125">
        <v>590000</v>
      </c>
      <c r="D719" s="126">
        <v>45100</v>
      </c>
      <c r="E719" s="124" t="s">
        <v>3702</v>
      </c>
    </row>
    <row r="720" spans="1:5" ht="15">
      <c r="A720" s="124" t="s">
        <v>233</v>
      </c>
      <c r="B720" s="124" t="s">
        <v>3697</v>
      </c>
      <c r="C720" s="125">
        <v>1328000</v>
      </c>
      <c r="D720" s="126">
        <v>45093</v>
      </c>
      <c r="E720" s="124" t="s">
        <v>3703</v>
      </c>
    </row>
    <row r="721" spans="1:5" ht="15">
      <c r="A721" s="124" t="s">
        <v>233</v>
      </c>
      <c r="B721" s="124" t="s">
        <v>3697</v>
      </c>
      <c r="C721" s="125">
        <v>745000</v>
      </c>
      <c r="D721" s="126">
        <v>44953</v>
      </c>
      <c r="E721" s="124" t="s">
        <v>3702</v>
      </c>
    </row>
    <row r="722" spans="1:5" ht="15">
      <c r="A722" s="124" t="s">
        <v>233</v>
      </c>
      <c r="B722" s="124" t="s">
        <v>3697</v>
      </c>
      <c r="C722" s="125">
        <v>1600000</v>
      </c>
      <c r="D722" s="126">
        <v>45099</v>
      </c>
      <c r="E722" s="124" t="s">
        <v>3702</v>
      </c>
    </row>
    <row r="723" spans="1:5" ht="15">
      <c r="A723" s="124" t="s">
        <v>233</v>
      </c>
      <c r="B723" s="124" t="s">
        <v>3697</v>
      </c>
      <c r="C723" s="125">
        <v>4431450</v>
      </c>
      <c r="D723" s="126">
        <v>45099</v>
      </c>
      <c r="E723" s="124" t="s">
        <v>3703</v>
      </c>
    </row>
    <row r="724" spans="1:5" ht="15">
      <c r="A724" s="124" t="s">
        <v>233</v>
      </c>
      <c r="B724" s="124" t="s">
        <v>3697</v>
      </c>
      <c r="C724" s="125">
        <v>525000</v>
      </c>
      <c r="D724" s="126">
        <v>45097</v>
      </c>
      <c r="E724" s="124" t="s">
        <v>3702</v>
      </c>
    </row>
    <row r="725" spans="1:5" ht="15">
      <c r="A725" s="124" t="s">
        <v>233</v>
      </c>
      <c r="B725" s="124" t="s">
        <v>3697</v>
      </c>
      <c r="C725" s="125">
        <v>3400000</v>
      </c>
      <c r="D725" s="126">
        <v>45155</v>
      </c>
      <c r="E725" s="124" t="s">
        <v>3702</v>
      </c>
    </row>
    <row r="726" spans="1:5" ht="15">
      <c r="A726" s="124" t="s">
        <v>233</v>
      </c>
      <c r="B726" s="124" t="s">
        <v>3697</v>
      </c>
      <c r="C726" s="125">
        <v>700000</v>
      </c>
      <c r="D726" s="126">
        <v>45204</v>
      </c>
      <c r="E726" s="124" t="s">
        <v>3702</v>
      </c>
    </row>
    <row r="727" spans="1:5" ht="15">
      <c r="A727" s="124" t="s">
        <v>233</v>
      </c>
      <c r="B727" s="124" t="s">
        <v>3697</v>
      </c>
      <c r="C727" s="125">
        <v>550000</v>
      </c>
      <c r="D727" s="126">
        <v>45184</v>
      </c>
      <c r="E727" s="124" t="s">
        <v>3702</v>
      </c>
    </row>
    <row r="728" spans="1:5" ht="15">
      <c r="A728" s="124" t="s">
        <v>74</v>
      </c>
      <c r="B728" s="124" t="s">
        <v>3698</v>
      </c>
      <c r="C728" s="125">
        <v>1375000</v>
      </c>
      <c r="D728" s="126">
        <v>45093</v>
      </c>
      <c r="E728" s="124" t="s">
        <v>3702</v>
      </c>
    </row>
    <row r="729" spans="1:5" ht="15">
      <c r="A729" s="124" t="s">
        <v>74</v>
      </c>
      <c r="B729" s="124" t="s">
        <v>3698</v>
      </c>
      <c r="C729" s="125">
        <v>510000</v>
      </c>
      <c r="D729" s="126">
        <v>45064</v>
      </c>
      <c r="E729" s="124" t="s">
        <v>3702</v>
      </c>
    </row>
    <row r="730" spans="1:5" ht="15">
      <c r="A730" s="124" t="s">
        <v>74</v>
      </c>
      <c r="B730" s="124" t="s">
        <v>3698</v>
      </c>
      <c r="C730" s="125">
        <v>490000</v>
      </c>
      <c r="D730" s="126">
        <v>45194</v>
      </c>
      <c r="E730" s="124" t="s">
        <v>3702</v>
      </c>
    </row>
    <row r="731" spans="1:5" ht="15">
      <c r="A731" s="124" t="s">
        <v>74</v>
      </c>
      <c r="B731" s="124" t="s">
        <v>3698</v>
      </c>
      <c r="C731" s="125">
        <v>50000</v>
      </c>
      <c r="D731" s="126">
        <v>45167</v>
      </c>
      <c r="E731" s="124" t="s">
        <v>3703</v>
      </c>
    </row>
    <row r="732" spans="1:5" ht="15">
      <c r="A732" s="124" t="s">
        <v>74</v>
      </c>
      <c r="B732" s="124" t="s">
        <v>3698</v>
      </c>
      <c r="C732" s="125">
        <v>786866</v>
      </c>
      <c r="D732" s="126">
        <v>45153</v>
      </c>
      <c r="E732" s="124" t="s">
        <v>3702</v>
      </c>
    </row>
    <row r="733" spans="1:5" ht="15">
      <c r="A733" s="124" t="s">
        <v>74</v>
      </c>
      <c r="B733" s="124" t="s">
        <v>3698</v>
      </c>
      <c r="C733" s="125">
        <v>690000</v>
      </c>
      <c r="D733" s="126">
        <v>45040</v>
      </c>
      <c r="E733" s="124" t="s">
        <v>3702</v>
      </c>
    </row>
    <row r="734" spans="1:5" ht="15">
      <c r="A734" s="124" t="s">
        <v>74</v>
      </c>
      <c r="B734" s="124" t="s">
        <v>3698</v>
      </c>
      <c r="C734" s="125">
        <v>600000</v>
      </c>
      <c r="D734" s="126">
        <v>45153</v>
      </c>
      <c r="E734" s="124" t="s">
        <v>3702</v>
      </c>
    </row>
    <row r="735" spans="1:5" ht="15">
      <c r="A735" s="124" t="s">
        <v>74</v>
      </c>
      <c r="B735" s="124" t="s">
        <v>3698</v>
      </c>
      <c r="C735" s="125">
        <v>510000</v>
      </c>
      <c r="D735" s="126">
        <v>45099</v>
      </c>
      <c r="E735" s="124" t="s">
        <v>3702</v>
      </c>
    </row>
    <row r="736" spans="1:5" ht="15">
      <c r="A736" s="124" t="s">
        <v>74</v>
      </c>
      <c r="B736" s="124" t="s">
        <v>3698</v>
      </c>
      <c r="C736" s="125">
        <v>785000</v>
      </c>
      <c r="D736" s="126">
        <v>45153</v>
      </c>
      <c r="E736" s="124" t="s">
        <v>3702</v>
      </c>
    </row>
    <row r="737" spans="1:5" ht="15">
      <c r="A737" s="124" t="s">
        <v>74</v>
      </c>
      <c r="B737" s="124" t="s">
        <v>3698</v>
      </c>
      <c r="C737" s="125">
        <v>392000</v>
      </c>
      <c r="D737" s="126">
        <v>45036</v>
      </c>
      <c r="E737" s="124" t="s">
        <v>3702</v>
      </c>
    </row>
    <row r="738" spans="1:5" ht="15">
      <c r="A738" s="124" t="s">
        <v>74</v>
      </c>
      <c r="B738" s="124" t="s">
        <v>3698</v>
      </c>
      <c r="C738" s="125">
        <v>1300000</v>
      </c>
      <c r="D738" s="126">
        <v>45133</v>
      </c>
      <c r="E738" s="124" t="s">
        <v>3703</v>
      </c>
    </row>
    <row r="739" spans="1:5" ht="15">
      <c r="A739" s="124" t="s">
        <v>74</v>
      </c>
      <c r="B739" s="124" t="s">
        <v>3698</v>
      </c>
      <c r="C739" s="125">
        <v>450000</v>
      </c>
      <c r="D739" s="126">
        <v>45166</v>
      </c>
      <c r="E739" s="124" t="s">
        <v>3702</v>
      </c>
    </row>
    <row r="740" spans="1:5" ht="15">
      <c r="A740" s="124" t="s">
        <v>74</v>
      </c>
      <c r="B740" s="124" t="s">
        <v>3698</v>
      </c>
      <c r="C740" s="125">
        <v>577000</v>
      </c>
      <c r="D740" s="126">
        <v>45135</v>
      </c>
      <c r="E740" s="124" t="s">
        <v>3702</v>
      </c>
    </row>
    <row r="741" spans="1:5" ht="15">
      <c r="A741" s="124" t="s">
        <v>74</v>
      </c>
      <c r="B741" s="124" t="s">
        <v>3698</v>
      </c>
      <c r="C741" s="125">
        <v>515000</v>
      </c>
      <c r="D741" s="126">
        <v>45099</v>
      </c>
      <c r="E741" s="124" t="s">
        <v>3702</v>
      </c>
    </row>
    <row r="742" spans="1:5" ht="15">
      <c r="A742" s="124" t="s">
        <v>74</v>
      </c>
      <c r="B742" s="124" t="s">
        <v>3698</v>
      </c>
      <c r="C742" s="125">
        <v>460000</v>
      </c>
      <c r="D742" s="126">
        <v>45166</v>
      </c>
      <c r="E742" s="124" t="s">
        <v>3703</v>
      </c>
    </row>
    <row r="743" spans="1:5" ht="15">
      <c r="A743" s="124" t="s">
        <v>74</v>
      </c>
      <c r="B743" s="124" t="s">
        <v>3698</v>
      </c>
      <c r="C743" s="125">
        <v>1350000</v>
      </c>
      <c r="D743" s="126">
        <v>45205</v>
      </c>
      <c r="E743" s="124" t="s">
        <v>3702</v>
      </c>
    </row>
    <row r="744" spans="1:5" ht="15">
      <c r="A744" s="124" t="s">
        <v>74</v>
      </c>
      <c r="B744" s="124" t="s">
        <v>3698</v>
      </c>
      <c r="C744" s="125">
        <v>831000</v>
      </c>
      <c r="D744" s="126">
        <v>45159</v>
      </c>
      <c r="E744" s="124" t="s">
        <v>3702</v>
      </c>
    </row>
    <row r="745" spans="1:5" ht="15">
      <c r="A745" s="124" t="s">
        <v>74</v>
      </c>
      <c r="B745" s="124" t="s">
        <v>3698</v>
      </c>
      <c r="C745" s="125">
        <v>960000</v>
      </c>
      <c r="D745" s="126">
        <v>45044</v>
      </c>
      <c r="E745" s="124" t="s">
        <v>3704</v>
      </c>
    </row>
    <row r="746" spans="1:5" ht="15">
      <c r="A746" s="124" t="s">
        <v>74</v>
      </c>
      <c r="B746" s="124" t="s">
        <v>3698</v>
      </c>
      <c r="C746" s="125">
        <v>315000</v>
      </c>
      <c r="D746" s="126">
        <v>45194</v>
      </c>
      <c r="E746" s="124" t="s">
        <v>3702</v>
      </c>
    </row>
    <row r="747" spans="1:5" ht="15">
      <c r="A747" s="124" t="s">
        <v>74</v>
      </c>
      <c r="B747" s="124" t="s">
        <v>3698</v>
      </c>
      <c r="C747" s="125">
        <v>425000</v>
      </c>
      <c r="D747" s="126">
        <v>44991</v>
      </c>
      <c r="E747" s="124" t="s">
        <v>3702</v>
      </c>
    </row>
    <row r="748" spans="1:5" ht="15">
      <c r="A748" s="124" t="s">
        <v>74</v>
      </c>
      <c r="B748" s="124" t="s">
        <v>3698</v>
      </c>
      <c r="C748" s="125">
        <v>399000</v>
      </c>
      <c r="D748" s="126">
        <v>45100</v>
      </c>
      <c r="E748" s="124" t="s">
        <v>3702</v>
      </c>
    </row>
    <row r="749" spans="1:5" ht="15">
      <c r="A749" s="124" t="s">
        <v>74</v>
      </c>
      <c r="B749" s="124" t="s">
        <v>3698</v>
      </c>
      <c r="C749" s="125">
        <v>515000</v>
      </c>
      <c r="D749" s="126">
        <v>45160</v>
      </c>
      <c r="E749" s="124" t="s">
        <v>3702</v>
      </c>
    </row>
    <row r="750" spans="1:5" ht="15">
      <c r="A750" s="124" t="s">
        <v>74</v>
      </c>
      <c r="B750" s="124" t="s">
        <v>3698</v>
      </c>
      <c r="C750" s="125">
        <v>8300000</v>
      </c>
      <c r="D750" s="126">
        <v>45161</v>
      </c>
      <c r="E750" s="124" t="s">
        <v>3702</v>
      </c>
    </row>
    <row r="751" spans="1:5" ht="15">
      <c r="A751" s="124" t="s">
        <v>74</v>
      </c>
      <c r="B751" s="124" t="s">
        <v>3698</v>
      </c>
      <c r="C751" s="125">
        <v>525000</v>
      </c>
      <c r="D751" s="126">
        <v>45069</v>
      </c>
      <c r="E751" s="124" t="s">
        <v>3702</v>
      </c>
    </row>
    <row r="752" spans="1:5" ht="15">
      <c r="A752" s="124" t="s">
        <v>74</v>
      </c>
      <c r="B752" s="124" t="s">
        <v>3698</v>
      </c>
      <c r="C752" s="125">
        <v>515000</v>
      </c>
      <c r="D752" s="126">
        <v>45070</v>
      </c>
      <c r="E752" s="124" t="s">
        <v>3702</v>
      </c>
    </row>
    <row r="753" spans="1:5" ht="15">
      <c r="A753" s="124" t="s">
        <v>74</v>
      </c>
      <c r="B753" s="124" t="s">
        <v>3698</v>
      </c>
      <c r="C753" s="125">
        <v>154900</v>
      </c>
      <c r="D753" s="126">
        <v>45289</v>
      </c>
      <c r="E753" s="124" t="s">
        <v>3702</v>
      </c>
    </row>
    <row r="754" spans="1:5" ht="15">
      <c r="A754" s="124" t="s">
        <v>74</v>
      </c>
      <c r="B754" s="124" t="s">
        <v>3698</v>
      </c>
      <c r="C754" s="125">
        <v>839900</v>
      </c>
      <c r="D754" s="126">
        <v>45156</v>
      </c>
      <c r="E754" s="124" t="s">
        <v>3702</v>
      </c>
    </row>
    <row r="755" spans="1:5" ht="15">
      <c r="A755" s="124" t="s">
        <v>74</v>
      </c>
      <c r="B755" s="124" t="s">
        <v>3698</v>
      </c>
      <c r="C755" s="125">
        <v>1300000</v>
      </c>
      <c r="D755" s="126">
        <v>45092</v>
      </c>
      <c r="E755" s="124" t="s">
        <v>3702</v>
      </c>
    </row>
    <row r="756" spans="1:5" ht="15">
      <c r="A756" s="124" t="s">
        <v>74</v>
      </c>
      <c r="B756" s="124" t="s">
        <v>3698</v>
      </c>
      <c r="C756" s="125">
        <v>107500</v>
      </c>
      <c r="D756" s="126">
        <v>45071</v>
      </c>
      <c r="E756" s="124" t="s">
        <v>3702</v>
      </c>
    </row>
    <row r="757" spans="1:5" ht="15">
      <c r="A757" s="124" t="s">
        <v>74</v>
      </c>
      <c r="B757" s="124" t="s">
        <v>3698</v>
      </c>
      <c r="C757" s="125">
        <v>420000</v>
      </c>
      <c r="D757" s="126">
        <v>45071</v>
      </c>
      <c r="E757" s="124" t="s">
        <v>3702</v>
      </c>
    </row>
    <row r="758" spans="1:5" ht="15">
      <c r="A758" s="124" t="s">
        <v>74</v>
      </c>
      <c r="B758" s="124" t="s">
        <v>3698</v>
      </c>
      <c r="C758" s="125">
        <v>500000</v>
      </c>
      <c r="D758" s="126">
        <v>45030</v>
      </c>
      <c r="E758" s="124" t="s">
        <v>3702</v>
      </c>
    </row>
    <row r="759" spans="1:5" ht="15">
      <c r="A759" s="124" t="s">
        <v>74</v>
      </c>
      <c r="B759" s="124" t="s">
        <v>3698</v>
      </c>
      <c r="C759" s="125">
        <v>50000</v>
      </c>
      <c r="D759" s="126">
        <v>45189</v>
      </c>
      <c r="E759" s="124" t="s">
        <v>3703</v>
      </c>
    </row>
    <row r="760" spans="1:5" ht="15">
      <c r="A760" s="124" t="s">
        <v>74</v>
      </c>
      <c r="B760" s="124" t="s">
        <v>3698</v>
      </c>
      <c r="C760" s="125">
        <v>968000</v>
      </c>
      <c r="D760" s="126">
        <v>45065</v>
      </c>
      <c r="E760" s="124" t="s">
        <v>3702</v>
      </c>
    </row>
    <row r="761" spans="1:5" ht="15">
      <c r="A761" s="124" t="s">
        <v>74</v>
      </c>
      <c r="B761" s="124" t="s">
        <v>3698</v>
      </c>
      <c r="C761" s="125">
        <v>590000</v>
      </c>
      <c r="D761" s="126">
        <v>45135</v>
      </c>
      <c r="E761" s="124" t="s">
        <v>3702</v>
      </c>
    </row>
    <row r="762" spans="1:5" ht="15">
      <c r="A762" s="124" t="s">
        <v>74</v>
      </c>
      <c r="B762" s="124" t="s">
        <v>3698</v>
      </c>
      <c r="C762" s="125">
        <v>230000</v>
      </c>
      <c r="D762" s="126">
        <v>45135</v>
      </c>
      <c r="E762" s="124" t="s">
        <v>3703</v>
      </c>
    </row>
    <row r="763" spans="1:5" ht="15">
      <c r="A763" s="124" t="s">
        <v>74</v>
      </c>
      <c r="B763" s="124" t="s">
        <v>3698</v>
      </c>
      <c r="C763" s="125">
        <v>575000</v>
      </c>
      <c r="D763" s="126">
        <v>45194</v>
      </c>
      <c r="E763" s="124" t="s">
        <v>3702</v>
      </c>
    </row>
    <row r="764" spans="1:5" ht="15">
      <c r="A764" s="124" t="s">
        <v>74</v>
      </c>
      <c r="B764" s="124" t="s">
        <v>3698</v>
      </c>
      <c r="C764" s="125">
        <v>688000</v>
      </c>
      <c r="D764" s="126">
        <v>45196</v>
      </c>
      <c r="E764" s="124" t="s">
        <v>3702</v>
      </c>
    </row>
    <row r="765" spans="1:5" ht="15">
      <c r="A765" s="124" t="s">
        <v>74</v>
      </c>
      <c r="B765" s="124" t="s">
        <v>3698</v>
      </c>
      <c r="C765" s="125">
        <v>616000</v>
      </c>
      <c r="D765" s="126">
        <v>45082</v>
      </c>
      <c r="E765" s="124" t="s">
        <v>3702</v>
      </c>
    </row>
    <row r="766" spans="1:5" ht="15">
      <c r="A766" s="124" t="s">
        <v>74</v>
      </c>
      <c r="B766" s="124" t="s">
        <v>3698</v>
      </c>
      <c r="C766" s="125">
        <v>260000</v>
      </c>
      <c r="D766" s="126">
        <v>45083</v>
      </c>
      <c r="E766" s="124" t="s">
        <v>3702</v>
      </c>
    </row>
    <row r="767" spans="1:5" ht="15">
      <c r="A767" s="124" t="s">
        <v>74</v>
      </c>
      <c r="B767" s="124" t="s">
        <v>3698</v>
      </c>
      <c r="C767" s="125">
        <v>369000</v>
      </c>
      <c r="D767" s="126">
        <v>45050</v>
      </c>
      <c r="E767" s="124" t="s">
        <v>3704</v>
      </c>
    </row>
    <row r="768" spans="1:5" ht="15">
      <c r="A768" s="124" t="s">
        <v>74</v>
      </c>
      <c r="B768" s="124" t="s">
        <v>3698</v>
      </c>
      <c r="C768" s="125">
        <v>487000</v>
      </c>
      <c r="D768" s="126">
        <v>45050</v>
      </c>
      <c r="E768" s="124" t="s">
        <v>3702</v>
      </c>
    </row>
    <row r="769" spans="1:5" ht="15">
      <c r="A769" s="124" t="s">
        <v>74</v>
      </c>
      <c r="B769" s="124" t="s">
        <v>3698</v>
      </c>
      <c r="C769" s="125">
        <v>349000</v>
      </c>
      <c r="D769" s="126">
        <v>45093</v>
      </c>
      <c r="E769" s="124" t="s">
        <v>3704</v>
      </c>
    </row>
    <row r="770" spans="1:5" ht="15">
      <c r="A770" s="124" t="s">
        <v>74</v>
      </c>
      <c r="B770" s="124" t="s">
        <v>3698</v>
      </c>
      <c r="C770" s="125">
        <v>325000</v>
      </c>
      <c r="D770" s="126">
        <v>45048</v>
      </c>
      <c r="E770" s="124" t="s">
        <v>3702</v>
      </c>
    </row>
    <row r="771" spans="1:5" ht="15">
      <c r="A771" s="124" t="s">
        <v>74</v>
      </c>
      <c r="B771" s="124" t="s">
        <v>3698</v>
      </c>
      <c r="C771" s="125">
        <v>1287500</v>
      </c>
      <c r="D771" s="126">
        <v>45047</v>
      </c>
      <c r="E771" s="124" t="s">
        <v>3702</v>
      </c>
    </row>
    <row r="772" spans="1:5" ht="15">
      <c r="A772" s="124" t="s">
        <v>74</v>
      </c>
      <c r="B772" s="124" t="s">
        <v>3698</v>
      </c>
      <c r="C772" s="125">
        <v>1110000</v>
      </c>
      <c r="D772" s="126">
        <v>45047</v>
      </c>
      <c r="E772" s="124" t="s">
        <v>3702</v>
      </c>
    </row>
    <row r="773" spans="1:5" ht="15">
      <c r="A773" s="124" t="s">
        <v>74</v>
      </c>
      <c r="B773" s="124" t="s">
        <v>3698</v>
      </c>
      <c r="C773" s="125">
        <v>135000</v>
      </c>
      <c r="D773" s="126">
        <v>45149</v>
      </c>
      <c r="E773" s="124" t="s">
        <v>3702</v>
      </c>
    </row>
    <row r="774" spans="1:5" ht="15">
      <c r="A774" s="124" t="s">
        <v>74</v>
      </c>
      <c r="B774" s="124" t="s">
        <v>3698</v>
      </c>
      <c r="C774" s="125">
        <v>50000</v>
      </c>
      <c r="D774" s="126">
        <v>45215</v>
      </c>
      <c r="E774" s="124" t="s">
        <v>3703</v>
      </c>
    </row>
    <row r="775" spans="1:5" ht="15">
      <c r="A775" s="124" t="s">
        <v>74</v>
      </c>
      <c r="B775" s="124" t="s">
        <v>3698</v>
      </c>
      <c r="C775" s="125">
        <v>2025000</v>
      </c>
      <c r="D775" s="126">
        <v>45092</v>
      </c>
      <c r="E775" s="124" t="s">
        <v>3703</v>
      </c>
    </row>
    <row r="776" spans="1:5" ht="15">
      <c r="A776" s="124" t="s">
        <v>74</v>
      </c>
      <c r="B776" s="124" t="s">
        <v>3698</v>
      </c>
      <c r="C776" s="125">
        <v>799000</v>
      </c>
      <c r="D776" s="126">
        <v>45205</v>
      </c>
      <c r="E776" s="124" t="s">
        <v>3702</v>
      </c>
    </row>
    <row r="777" spans="1:5" ht="15">
      <c r="A777" s="124" t="s">
        <v>74</v>
      </c>
      <c r="B777" s="124" t="s">
        <v>3698</v>
      </c>
      <c r="C777" s="125">
        <v>425000</v>
      </c>
      <c r="D777" s="126">
        <v>45084</v>
      </c>
      <c r="E777" s="124" t="s">
        <v>3702</v>
      </c>
    </row>
    <row r="778" spans="1:5" ht="15">
      <c r="A778" s="124" t="s">
        <v>74</v>
      </c>
      <c r="B778" s="124" t="s">
        <v>3698</v>
      </c>
      <c r="C778" s="125">
        <v>850000</v>
      </c>
      <c r="D778" s="126">
        <v>45261</v>
      </c>
      <c r="E778" s="124" t="s">
        <v>3702</v>
      </c>
    </row>
    <row r="779" spans="1:5" ht="15">
      <c r="A779" s="124" t="s">
        <v>74</v>
      </c>
      <c r="B779" s="124" t="s">
        <v>3698</v>
      </c>
      <c r="C779" s="125">
        <v>820000</v>
      </c>
      <c r="D779" s="126">
        <v>44988</v>
      </c>
      <c r="E779" s="124" t="s">
        <v>3703</v>
      </c>
    </row>
    <row r="780" spans="1:5" ht="15">
      <c r="A780" s="124" t="s">
        <v>74</v>
      </c>
      <c r="B780" s="124" t="s">
        <v>3698</v>
      </c>
      <c r="C780" s="125">
        <v>1139340</v>
      </c>
      <c r="D780" s="126">
        <v>45239</v>
      </c>
      <c r="E780" s="124" t="s">
        <v>3703</v>
      </c>
    </row>
    <row r="781" spans="1:5" ht="15">
      <c r="A781" s="124" t="s">
        <v>74</v>
      </c>
      <c r="B781" s="124" t="s">
        <v>3698</v>
      </c>
      <c r="C781" s="125">
        <v>295000</v>
      </c>
      <c r="D781" s="126">
        <v>45239</v>
      </c>
      <c r="E781" s="124" t="s">
        <v>3702</v>
      </c>
    </row>
    <row r="782" spans="1:5" ht="15">
      <c r="A782" s="124" t="s">
        <v>74</v>
      </c>
      <c r="B782" s="124" t="s">
        <v>3698</v>
      </c>
      <c r="C782" s="125">
        <v>100000</v>
      </c>
      <c r="D782" s="126">
        <v>45239</v>
      </c>
      <c r="E782" s="124" t="s">
        <v>3703</v>
      </c>
    </row>
    <row r="783" spans="1:5" ht="15">
      <c r="A783" s="124" t="s">
        <v>74</v>
      </c>
      <c r="B783" s="124" t="s">
        <v>3698</v>
      </c>
      <c r="C783" s="125">
        <v>710000</v>
      </c>
      <c r="D783" s="126">
        <v>45093</v>
      </c>
      <c r="E783" s="124" t="s">
        <v>3702</v>
      </c>
    </row>
    <row r="784" spans="1:5" ht="15">
      <c r="A784" s="124" t="s">
        <v>74</v>
      </c>
      <c r="B784" s="124" t="s">
        <v>3698</v>
      </c>
      <c r="C784" s="125">
        <v>1450000</v>
      </c>
      <c r="D784" s="126">
        <v>45147</v>
      </c>
      <c r="E784" s="124" t="s">
        <v>3704</v>
      </c>
    </row>
    <row r="785" spans="1:5" ht="15">
      <c r="A785" s="124" t="s">
        <v>74</v>
      </c>
      <c r="B785" s="124" t="s">
        <v>3698</v>
      </c>
      <c r="C785" s="125">
        <v>425000</v>
      </c>
      <c r="D785" s="126">
        <v>45100</v>
      </c>
      <c r="E785" s="124" t="s">
        <v>3702</v>
      </c>
    </row>
    <row r="786" spans="1:5" ht="15">
      <c r="A786" s="124" t="s">
        <v>74</v>
      </c>
      <c r="B786" s="124" t="s">
        <v>3698</v>
      </c>
      <c r="C786" s="125">
        <v>569000</v>
      </c>
      <c r="D786" s="126">
        <v>45100</v>
      </c>
      <c r="E786" s="124" t="s">
        <v>3702</v>
      </c>
    </row>
    <row r="787" spans="1:5" ht="15">
      <c r="A787" s="124" t="s">
        <v>74</v>
      </c>
      <c r="B787" s="124" t="s">
        <v>3698</v>
      </c>
      <c r="C787" s="125">
        <v>649370</v>
      </c>
      <c r="D787" s="126">
        <v>45100</v>
      </c>
      <c r="E787" s="124" t="s">
        <v>3702</v>
      </c>
    </row>
    <row r="788" spans="1:5" ht="15">
      <c r="A788" s="124" t="s">
        <v>74</v>
      </c>
      <c r="B788" s="124" t="s">
        <v>3698</v>
      </c>
      <c r="C788" s="125">
        <v>519000</v>
      </c>
      <c r="D788" s="126">
        <v>45072</v>
      </c>
      <c r="E788" s="124" t="s">
        <v>3702</v>
      </c>
    </row>
    <row r="789" spans="1:5" ht="15">
      <c r="A789" s="124" t="s">
        <v>74</v>
      </c>
      <c r="B789" s="124" t="s">
        <v>3698</v>
      </c>
      <c r="C789" s="125">
        <v>499000</v>
      </c>
      <c r="D789" s="126">
        <v>45036</v>
      </c>
      <c r="E789" s="124" t="s">
        <v>3702</v>
      </c>
    </row>
    <row r="790" spans="1:5" ht="15">
      <c r="A790" s="124" t="s">
        <v>74</v>
      </c>
      <c r="B790" s="124" t="s">
        <v>3698</v>
      </c>
      <c r="C790" s="125">
        <v>470000</v>
      </c>
      <c r="D790" s="126">
        <v>45056</v>
      </c>
      <c r="E790" s="124" t="s">
        <v>3702</v>
      </c>
    </row>
    <row r="791" spans="1:5" ht="15">
      <c r="A791" s="124" t="s">
        <v>74</v>
      </c>
      <c r="B791" s="124" t="s">
        <v>3698</v>
      </c>
      <c r="C791" s="125">
        <v>80000</v>
      </c>
      <c r="D791" s="126">
        <v>45181</v>
      </c>
      <c r="E791" s="124" t="s">
        <v>3703</v>
      </c>
    </row>
    <row r="792" spans="1:5" ht="15">
      <c r="A792" s="124" t="s">
        <v>74</v>
      </c>
      <c r="B792" s="124" t="s">
        <v>3698</v>
      </c>
      <c r="C792" s="125">
        <v>639000</v>
      </c>
      <c r="D792" s="126">
        <v>45051</v>
      </c>
      <c r="E792" s="124" t="s">
        <v>3702</v>
      </c>
    </row>
    <row r="793" spans="1:5" ht="15">
      <c r="A793" s="124" t="s">
        <v>74</v>
      </c>
      <c r="B793" s="124" t="s">
        <v>3698</v>
      </c>
      <c r="C793" s="125">
        <v>1281000</v>
      </c>
      <c r="D793" s="126">
        <v>45092</v>
      </c>
      <c r="E793" s="124" t="s">
        <v>3703</v>
      </c>
    </row>
    <row r="794" spans="1:5" ht="15">
      <c r="A794" s="124" t="s">
        <v>74</v>
      </c>
      <c r="B794" s="124" t="s">
        <v>3698</v>
      </c>
      <c r="C794" s="125">
        <v>565000</v>
      </c>
      <c r="D794" s="126">
        <v>45133</v>
      </c>
      <c r="E794" s="124" t="s">
        <v>3702</v>
      </c>
    </row>
    <row r="795" spans="1:5" ht="15">
      <c r="A795" s="124" t="s">
        <v>74</v>
      </c>
      <c r="B795" s="124" t="s">
        <v>3698</v>
      </c>
      <c r="C795" s="125">
        <v>645000</v>
      </c>
      <c r="D795" s="126">
        <v>45040</v>
      </c>
      <c r="E795" s="124" t="s">
        <v>3702</v>
      </c>
    </row>
    <row r="796" spans="1:5" ht="15">
      <c r="A796" s="124" t="s">
        <v>74</v>
      </c>
      <c r="B796" s="124" t="s">
        <v>3698</v>
      </c>
      <c r="C796" s="125">
        <v>935000</v>
      </c>
      <c r="D796" s="126">
        <v>45040</v>
      </c>
      <c r="E796" s="124" t="s">
        <v>3702</v>
      </c>
    </row>
    <row r="797" spans="1:5" ht="15">
      <c r="A797" s="124" t="s">
        <v>74</v>
      </c>
      <c r="B797" s="124" t="s">
        <v>3698</v>
      </c>
      <c r="C797" s="125">
        <v>454000</v>
      </c>
      <c r="D797" s="126">
        <v>45040</v>
      </c>
      <c r="E797" s="124" t="s">
        <v>3702</v>
      </c>
    </row>
    <row r="798" spans="1:5" ht="15">
      <c r="A798" s="124" t="s">
        <v>74</v>
      </c>
      <c r="B798" s="124" t="s">
        <v>3698</v>
      </c>
      <c r="C798" s="125">
        <v>845000</v>
      </c>
      <c r="D798" s="126">
        <v>45147</v>
      </c>
      <c r="E798" s="124" t="s">
        <v>3702</v>
      </c>
    </row>
    <row r="799" spans="1:5" ht="15">
      <c r="A799" s="124" t="s">
        <v>74</v>
      </c>
      <c r="B799" s="124" t="s">
        <v>3698</v>
      </c>
      <c r="C799" s="125">
        <v>65000</v>
      </c>
      <c r="D799" s="126">
        <v>45092</v>
      </c>
      <c r="E799" s="124" t="s">
        <v>3703</v>
      </c>
    </row>
    <row r="800" spans="1:5" ht="15">
      <c r="A800" s="124" t="s">
        <v>74</v>
      </c>
      <c r="B800" s="124" t="s">
        <v>3698</v>
      </c>
      <c r="C800" s="125">
        <v>430000</v>
      </c>
      <c r="D800" s="126">
        <v>45044</v>
      </c>
      <c r="E800" s="124" t="s">
        <v>3702</v>
      </c>
    </row>
    <row r="801" spans="1:5" ht="15">
      <c r="A801" s="124" t="s">
        <v>74</v>
      </c>
      <c r="B801" s="124" t="s">
        <v>3698</v>
      </c>
      <c r="C801" s="125">
        <v>455000</v>
      </c>
      <c r="D801" s="126">
        <v>45057</v>
      </c>
      <c r="E801" s="124" t="s">
        <v>3702</v>
      </c>
    </row>
    <row r="802" spans="1:5" ht="15">
      <c r="A802" s="124" t="s">
        <v>74</v>
      </c>
      <c r="B802" s="124" t="s">
        <v>3698</v>
      </c>
      <c r="C802" s="125">
        <v>569000</v>
      </c>
      <c r="D802" s="126">
        <v>45146</v>
      </c>
      <c r="E802" s="124" t="s">
        <v>3702</v>
      </c>
    </row>
    <row r="803" spans="1:5" ht="15">
      <c r="A803" s="124" t="s">
        <v>74</v>
      </c>
      <c r="B803" s="124" t="s">
        <v>3698</v>
      </c>
      <c r="C803" s="125">
        <v>1200000</v>
      </c>
      <c r="D803" s="126">
        <v>45105</v>
      </c>
      <c r="E803" s="124" t="s">
        <v>3702</v>
      </c>
    </row>
    <row r="804" spans="1:5" ht="15">
      <c r="A804" s="124" t="s">
        <v>74</v>
      </c>
      <c r="B804" s="124" t="s">
        <v>3698</v>
      </c>
      <c r="C804" s="125">
        <v>750000</v>
      </c>
      <c r="D804" s="126">
        <v>45106</v>
      </c>
      <c r="E804" s="124" t="s">
        <v>3702</v>
      </c>
    </row>
    <row r="805" spans="1:5" ht="15">
      <c r="A805" s="124" t="s">
        <v>74</v>
      </c>
      <c r="B805" s="124" t="s">
        <v>3698</v>
      </c>
      <c r="C805" s="125">
        <v>1850000</v>
      </c>
      <c r="D805" s="126">
        <v>45120</v>
      </c>
      <c r="E805" s="124" t="s">
        <v>3702</v>
      </c>
    </row>
    <row r="806" spans="1:5" ht="15">
      <c r="A806" s="124" t="s">
        <v>74</v>
      </c>
      <c r="B806" s="124" t="s">
        <v>3698</v>
      </c>
      <c r="C806" s="125">
        <v>950000</v>
      </c>
      <c r="D806" s="126">
        <v>45110</v>
      </c>
      <c r="E806" s="124" t="s">
        <v>3702</v>
      </c>
    </row>
    <row r="807" spans="1:5" ht="15">
      <c r="A807" s="124" t="s">
        <v>74</v>
      </c>
      <c r="B807" s="124" t="s">
        <v>3698</v>
      </c>
      <c r="C807" s="125">
        <v>814000</v>
      </c>
      <c r="D807" s="126">
        <v>45119</v>
      </c>
      <c r="E807" s="124" t="s">
        <v>3704</v>
      </c>
    </row>
    <row r="808" spans="1:5" ht="15">
      <c r="A808" s="124" t="s">
        <v>74</v>
      </c>
      <c r="B808" s="124" t="s">
        <v>3698</v>
      </c>
      <c r="C808" s="125">
        <v>330500</v>
      </c>
      <c r="D808" s="126">
        <v>45119</v>
      </c>
      <c r="E808" s="124" t="s">
        <v>3702</v>
      </c>
    </row>
    <row r="809" spans="1:5" ht="15">
      <c r="A809" s="124" t="s">
        <v>74</v>
      </c>
      <c r="B809" s="124" t="s">
        <v>3698</v>
      </c>
      <c r="C809" s="125">
        <v>320000</v>
      </c>
      <c r="D809" s="126">
        <v>45105</v>
      </c>
      <c r="E809" s="124" t="s">
        <v>3702</v>
      </c>
    </row>
    <row r="810" spans="1:5" ht="15">
      <c r="A810" s="124" t="s">
        <v>74</v>
      </c>
      <c r="B810" s="124" t="s">
        <v>3698</v>
      </c>
      <c r="C810" s="125">
        <v>700000</v>
      </c>
      <c r="D810" s="126">
        <v>45112</v>
      </c>
      <c r="E810" s="124" t="s">
        <v>3702</v>
      </c>
    </row>
    <row r="811" spans="1:5" ht="15">
      <c r="A811" s="124" t="s">
        <v>74</v>
      </c>
      <c r="B811" s="124" t="s">
        <v>3698</v>
      </c>
      <c r="C811" s="125">
        <v>325000</v>
      </c>
      <c r="D811" s="126">
        <v>45107</v>
      </c>
      <c r="E811" s="124" t="s">
        <v>3702</v>
      </c>
    </row>
    <row r="812" spans="1:5" ht="15">
      <c r="A812" s="124" t="s">
        <v>74</v>
      </c>
      <c r="B812" s="124" t="s">
        <v>3698</v>
      </c>
      <c r="C812" s="125">
        <v>150000</v>
      </c>
      <c r="D812" s="126">
        <v>45117</v>
      </c>
      <c r="E812" s="124" t="s">
        <v>3703</v>
      </c>
    </row>
    <row r="813" spans="1:5" ht="15">
      <c r="A813" s="124" t="s">
        <v>74</v>
      </c>
      <c r="B813" s="124" t="s">
        <v>3698</v>
      </c>
      <c r="C813" s="125">
        <v>410000</v>
      </c>
      <c r="D813" s="126">
        <v>45106</v>
      </c>
      <c r="E813" s="124" t="s">
        <v>3702</v>
      </c>
    </row>
    <row r="814" spans="1:5" ht="15">
      <c r="A814" s="124" t="s">
        <v>74</v>
      </c>
      <c r="B814" s="124" t="s">
        <v>3698</v>
      </c>
      <c r="C814" s="125">
        <v>883500</v>
      </c>
      <c r="D814" s="126">
        <v>45261</v>
      </c>
      <c r="E814" s="124" t="s">
        <v>3702</v>
      </c>
    </row>
    <row r="815" spans="1:5" ht="15">
      <c r="A815" s="124" t="s">
        <v>74</v>
      </c>
      <c r="B815" s="124" t="s">
        <v>3698</v>
      </c>
      <c r="C815" s="125">
        <v>658363.35</v>
      </c>
      <c r="D815" s="126">
        <v>45118</v>
      </c>
      <c r="E815" s="124" t="s">
        <v>3703</v>
      </c>
    </row>
    <row r="816" spans="1:5" ht="15">
      <c r="A816" s="124" t="s">
        <v>74</v>
      </c>
      <c r="B816" s="124" t="s">
        <v>3698</v>
      </c>
      <c r="C816" s="125">
        <v>55000</v>
      </c>
      <c r="D816" s="126">
        <v>45265</v>
      </c>
      <c r="E816" s="124" t="s">
        <v>3703</v>
      </c>
    </row>
    <row r="817" spans="1:5" ht="15">
      <c r="A817" s="124" t="s">
        <v>74</v>
      </c>
      <c r="B817" s="124" t="s">
        <v>3698</v>
      </c>
      <c r="C817" s="125">
        <v>645000</v>
      </c>
      <c r="D817" s="126">
        <v>45266</v>
      </c>
      <c r="E817" s="124" t="s">
        <v>3702</v>
      </c>
    </row>
    <row r="818" spans="1:5" ht="15">
      <c r="A818" s="124" t="s">
        <v>74</v>
      </c>
      <c r="B818" s="124" t="s">
        <v>3698</v>
      </c>
      <c r="C818" s="125">
        <v>500000</v>
      </c>
      <c r="D818" s="126">
        <v>45112</v>
      </c>
      <c r="E818" s="124" t="s">
        <v>3703</v>
      </c>
    </row>
    <row r="819" spans="1:5" ht="15">
      <c r="A819" s="124" t="s">
        <v>74</v>
      </c>
      <c r="B819" s="124" t="s">
        <v>3698</v>
      </c>
      <c r="C819" s="125">
        <v>50000</v>
      </c>
      <c r="D819" s="126">
        <v>45103</v>
      </c>
      <c r="E819" s="124" t="s">
        <v>3703</v>
      </c>
    </row>
    <row r="820" spans="1:5" ht="15">
      <c r="A820" s="124" t="s">
        <v>74</v>
      </c>
      <c r="B820" s="124" t="s">
        <v>3698</v>
      </c>
      <c r="C820" s="125">
        <v>440000</v>
      </c>
      <c r="D820" s="126">
        <v>45119</v>
      </c>
      <c r="E820" s="124" t="s">
        <v>3702</v>
      </c>
    </row>
    <row r="821" spans="1:5" ht="15">
      <c r="A821" s="124" t="s">
        <v>74</v>
      </c>
      <c r="B821" s="124" t="s">
        <v>3698</v>
      </c>
      <c r="C821" s="125">
        <v>181000</v>
      </c>
      <c r="D821" s="126">
        <v>45077</v>
      </c>
      <c r="E821" s="124" t="s">
        <v>3702</v>
      </c>
    </row>
    <row r="822" spans="1:5" ht="15">
      <c r="A822" s="124" t="s">
        <v>74</v>
      </c>
      <c r="B822" s="124" t="s">
        <v>3698</v>
      </c>
      <c r="C822" s="125">
        <v>596905</v>
      </c>
      <c r="D822" s="126">
        <v>45107</v>
      </c>
      <c r="E822" s="124" t="s">
        <v>3704</v>
      </c>
    </row>
    <row r="823" spans="1:5" ht="15">
      <c r="A823" s="124" t="s">
        <v>74</v>
      </c>
      <c r="B823" s="124" t="s">
        <v>3698</v>
      </c>
      <c r="C823" s="125">
        <v>425000</v>
      </c>
      <c r="D823" s="126">
        <v>45072</v>
      </c>
      <c r="E823" s="124" t="s">
        <v>3702</v>
      </c>
    </row>
    <row r="824" spans="1:5" ht="15">
      <c r="A824" s="124" t="s">
        <v>74</v>
      </c>
      <c r="B824" s="124" t="s">
        <v>3698</v>
      </c>
      <c r="C824" s="125">
        <v>1190000</v>
      </c>
      <c r="D824" s="126">
        <v>45125</v>
      </c>
      <c r="E824" s="124" t="s">
        <v>3702</v>
      </c>
    </row>
    <row r="825" spans="1:5" ht="15">
      <c r="A825" s="124" t="s">
        <v>74</v>
      </c>
      <c r="B825" s="124" t="s">
        <v>3698</v>
      </c>
      <c r="C825" s="125">
        <v>65000</v>
      </c>
      <c r="D825" s="126">
        <v>45125</v>
      </c>
      <c r="E825" s="124" t="s">
        <v>3702</v>
      </c>
    </row>
    <row r="826" spans="1:5" ht="15">
      <c r="A826" s="124" t="s">
        <v>74</v>
      </c>
      <c r="B826" s="124" t="s">
        <v>3698</v>
      </c>
      <c r="C826" s="125">
        <v>437500</v>
      </c>
      <c r="D826" s="126">
        <v>45107</v>
      </c>
      <c r="E826" s="124" t="s">
        <v>3702</v>
      </c>
    </row>
    <row r="827" spans="1:5" ht="15">
      <c r="A827" s="124" t="s">
        <v>74</v>
      </c>
      <c r="B827" s="124" t="s">
        <v>3698</v>
      </c>
      <c r="C827" s="125">
        <v>435000</v>
      </c>
      <c r="D827" s="126">
        <v>45166</v>
      </c>
      <c r="E827" s="124" t="s">
        <v>3702</v>
      </c>
    </row>
    <row r="828" spans="1:5" ht="15">
      <c r="A828" s="124" t="s">
        <v>74</v>
      </c>
      <c r="B828" s="124" t="s">
        <v>3698</v>
      </c>
      <c r="C828" s="125">
        <v>840000</v>
      </c>
      <c r="D828" s="126">
        <v>45107</v>
      </c>
      <c r="E828" s="124" t="s">
        <v>3702</v>
      </c>
    </row>
    <row r="829" spans="1:5" ht="15">
      <c r="A829" s="124" t="s">
        <v>74</v>
      </c>
      <c r="B829" s="124" t="s">
        <v>3698</v>
      </c>
      <c r="C829" s="125">
        <v>484000</v>
      </c>
      <c r="D829" s="126">
        <v>45114</v>
      </c>
      <c r="E829" s="124" t="s">
        <v>3702</v>
      </c>
    </row>
    <row r="830" spans="1:5" ht="15">
      <c r="A830" s="124" t="s">
        <v>74</v>
      </c>
      <c r="B830" s="124" t="s">
        <v>3698</v>
      </c>
      <c r="C830" s="125">
        <v>514000</v>
      </c>
      <c r="D830" s="126">
        <v>45030</v>
      </c>
      <c r="E830" s="124" t="s">
        <v>3702</v>
      </c>
    </row>
    <row r="831" spans="1:5" ht="15">
      <c r="A831" s="124" t="s">
        <v>74</v>
      </c>
      <c r="B831" s="124" t="s">
        <v>3698</v>
      </c>
      <c r="C831" s="125">
        <v>390000</v>
      </c>
      <c r="D831" s="126">
        <v>45035</v>
      </c>
      <c r="E831" s="124" t="s">
        <v>3702</v>
      </c>
    </row>
    <row r="832" spans="1:5" ht="15">
      <c r="A832" s="124" t="s">
        <v>74</v>
      </c>
      <c r="B832" s="124" t="s">
        <v>3698</v>
      </c>
      <c r="C832" s="125">
        <v>705000</v>
      </c>
      <c r="D832" s="126">
        <v>45260</v>
      </c>
      <c r="E832" s="124" t="s">
        <v>3702</v>
      </c>
    </row>
    <row r="833" spans="1:5" ht="15">
      <c r="A833" s="124" t="s">
        <v>74</v>
      </c>
      <c r="B833" s="124" t="s">
        <v>3698</v>
      </c>
      <c r="C833" s="125">
        <v>1525000</v>
      </c>
      <c r="D833" s="126">
        <v>45107</v>
      </c>
      <c r="E833" s="124" t="s">
        <v>3702</v>
      </c>
    </row>
    <row r="834" spans="1:5" ht="15">
      <c r="A834" s="124" t="s">
        <v>74</v>
      </c>
      <c r="B834" s="124" t="s">
        <v>3698</v>
      </c>
      <c r="C834" s="125">
        <v>581000</v>
      </c>
      <c r="D834" s="126">
        <v>45127</v>
      </c>
      <c r="E834" s="124" t="s">
        <v>3702</v>
      </c>
    </row>
    <row r="835" spans="1:5" ht="15">
      <c r="A835" s="124" t="s">
        <v>74</v>
      </c>
      <c r="B835" s="124" t="s">
        <v>3698</v>
      </c>
      <c r="C835" s="125">
        <v>696143.01</v>
      </c>
      <c r="D835" s="126">
        <v>45030</v>
      </c>
      <c r="E835" s="124" t="s">
        <v>3703</v>
      </c>
    </row>
    <row r="836" spans="1:5" ht="15">
      <c r="A836" s="124" t="s">
        <v>74</v>
      </c>
      <c r="B836" s="124" t="s">
        <v>3698</v>
      </c>
      <c r="C836" s="125">
        <v>959000</v>
      </c>
      <c r="D836" s="126">
        <v>45163</v>
      </c>
      <c r="E836" s="124" t="s">
        <v>3702</v>
      </c>
    </row>
    <row r="837" spans="1:5" ht="15">
      <c r="A837" s="124" t="s">
        <v>74</v>
      </c>
      <c r="B837" s="124" t="s">
        <v>3698</v>
      </c>
      <c r="C837" s="125">
        <v>144000</v>
      </c>
      <c r="D837" s="126">
        <v>45287</v>
      </c>
      <c r="E837" s="124" t="s">
        <v>3703</v>
      </c>
    </row>
    <row r="838" spans="1:5" ht="15">
      <c r="A838" s="124" t="s">
        <v>74</v>
      </c>
      <c r="B838" s="124" t="s">
        <v>3698</v>
      </c>
      <c r="C838" s="125">
        <v>349000</v>
      </c>
      <c r="D838" s="126">
        <v>45033</v>
      </c>
      <c r="E838" s="124" t="s">
        <v>3704</v>
      </c>
    </row>
    <row r="839" spans="1:5" ht="15">
      <c r="A839" s="124" t="s">
        <v>74</v>
      </c>
      <c r="B839" s="124" t="s">
        <v>3698</v>
      </c>
      <c r="C839" s="125">
        <v>100000</v>
      </c>
      <c r="D839" s="126">
        <v>45166</v>
      </c>
      <c r="E839" s="124" t="s">
        <v>3703</v>
      </c>
    </row>
    <row r="840" spans="1:5" ht="15">
      <c r="A840" s="124" t="s">
        <v>74</v>
      </c>
      <c r="B840" s="124" t="s">
        <v>3698</v>
      </c>
      <c r="C840" s="125">
        <v>575000</v>
      </c>
      <c r="D840" s="126">
        <v>45044</v>
      </c>
      <c r="E840" s="124" t="s">
        <v>3702</v>
      </c>
    </row>
    <row r="841" spans="1:5" ht="15">
      <c r="A841" s="124" t="s">
        <v>74</v>
      </c>
      <c r="B841" s="124" t="s">
        <v>3698</v>
      </c>
      <c r="C841" s="125">
        <v>525000</v>
      </c>
      <c r="D841" s="126">
        <v>45260</v>
      </c>
      <c r="E841" s="124" t="s">
        <v>3702</v>
      </c>
    </row>
    <row r="842" spans="1:5" ht="15">
      <c r="A842" s="124" t="s">
        <v>74</v>
      </c>
      <c r="B842" s="124" t="s">
        <v>3698</v>
      </c>
      <c r="C842" s="125">
        <v>975000</v>
      </c>
      <c r="D842" s="126">
        <v>45140</v>
      </c>
      <c r="E842" s="124" t="s">
        <v>3702</v>
      </c>
    </row>
    <row r="843" spans="1:5" ht="15">
      <c r="A843" s="124" t="s">
        <v>74</v>
      </c>
      <c r="B843" s="124" t="s">
        <v>3698</v>
      </c>
      <c r="C843" s="125">
        <v>280000</v>
      </c>
      <c r="D843" s="126">
        <v>45085</v>
      </c>
      <c r="E843" s="124" t="s">
        <v>3702</v>
      </c>
    </row>
    <row r="844" spans="1:5" ht="15">
      <c r="A844" s="124" t="s">
        <v>74</v>
      </c>
      <c r="B844" s="124" t="s">
        <v>3698</v>
      </c>
      <c r="C844" s="125">
        <v>120000</v>
      </c>
      <c r="D844" s="126">
        <v>45069</v>
      </c>
      <c r="E844" s="124" t="s">
        <v>3702</v>
      </c>
    </row>
    <row r="845" spans="1:5" ht="15">
      <c r="A845" s="124" t="s">
        <v>74</v>
      </c>
      <c r="B845" s="124" t="s">
        <v>3698</v>
      </c>
      <c r="C845" s="125">
        <v>750000</v>
      </c>
      <c r="D845" s="126">
        <v>45169</v>
      </c>
      <c r="E845" s="124" t="s">
        <v>3703</v>
      </c>
    </row>
    <row r="846" spans="1:5" ht="15">
      <c r="A846" s="124" t="s">
        <v>74</v>
      </c>
      <c r="B846" s="124" t="s">
        <v>3698</v>
      </c>
      <c r="C846" s="125">
        <v>235000</v>
      </c>
      <c r="D846" s="126">
        <v>45135</v>
      </c>
      <c r="E846" s="124" t="s">
        <v>3702</v>
      </c>
    </row>
    <row r="847" spans="1:5" ht="15">
      <c r="A847" s="124" t="s">
        <v>74</v>
      </c>
      <c r="B847" s="124" t="s">
        <v>3698</v>
      </c>
      <c r="C847" s="125">
        <v>251000</v>
      </c>
      <c r="D847" s="126">
        <v>45140</v>
      </c>
      <c r="E847" s="124" t="s">
        <v>3702</v>
      </c>
    </row>
    <row r="848" spans="1:5" ht="15">
      <c r="A848" s="124" t="s">
        <v>74</v>
      </c>
      <c r="B848" s="124" t="s">
        <v>3698</v>
      </c>
      <c r="C848" s="125">
        <v>2100000</v>
      </c>
      <c r="D848" s="126">
        <v>45078</v>
      </c>
      <c r="E848" s="124" t="s">
        <v>3702</v>
      </c>
    </row>
    <row r="849" spans="1:5" ht="15">
      <c r="A849" s="124" t="s">
        <v>74</v>
      </c>
      <c r="B849" s="124" t="s">
        <v>3698</v>
      </c>
      <c r="C849" s="125">
        <v>105000</v>
      </c>
      <c r="D849" s="126">
        <v>45169</v>
      </c>
      <c r="E849" s="124" t="s">
        <v>3703</v>
      </c>
    </row>
    <row r="850" spans="1:5" ht="15">
      <c r="A850" s="124" t="s">
        <v>74</v>
      </c>
      <c r="B850" s="124" t="s">
        <v>3698</v>
      </c>
      <c r="C850" s="125">
        <v>620000</v>
      </c>
      <c r="D850" s="126">
        <v>45187</v>
      </c>
      <c r="E850" s="124" t="s">
        <v>3702</v>
      </c>
    </row>
    <row r="851" spans="1:5" ht="15">
      <c r="A851" s="124" t="s">
        <v>74</v>
      </c>
      <c r="B851" s="124" t="s">
        <v>3698</v>
      </c>
      <c r="C851" s="125">
        <v>2680000</v>
      </c>
      <c r="D851" s="126">
        <v>45142</v>
      </c>
      <c r="E851" s="124" t="s">
        <v>3702</v>
      </c>
    </row>
    <row r="852" spans="1:5" ht="15">
      <c r="A852" s="124" t="s">
        <v>74</v>
      </c>
      <c r="B852" s="124" t="s">
        <v>3698</v>
      </c>
      <c r="C852" s="125">
        <v>1354000</v>
      </c>
      <c r="D852" s="126">
        <v>45089</v>
      </c>
      <c r="E852" s="124" t="s">
        <v>3703</v>
      </c>
    </row>
    <row r="853" spans="1:5" ht="15">
      <c r="A853" s="124" t="s">
        <v>74</v>
      </c>
      <c r="B853" s="124" t="s">
        <v>3698</v>
      </c>
      <c r="C853" s="125">
        <v>399900</v>
      </c>
      <c r="D853" s="126">
        <v>45043</v>
      </c>
      <c r="E853" s="124" t="s">
        <v>3702</v>
      </c>
    </row>
    <row r="854" spans="1:5" ht="15">
      <c r="A854" s="124" t="s">
        <v>74</v>
      </c>
      <c r="B854" s="124" t="s">
        <v>3698</v>
      </c>
      <c r="C854" s="125">
        <v>1192000</v>
      </c>
      <c r="D854" s="126">
        <v>45091</v>
      </c>
      <c r="E854" s="124" t="s">
        <v>3703</v>
      </c>
    </row>
    <row r="855" spans="1:5" ht="15">
      <c r="A855" s="124" t="s">
        <v>74</v>
      </c>
      <c r="B855" s="124" t="s">
        <v>3698</v>
      </c>
      <c r="C855" s="125">
        <v>680000</v>
      </c>
      <c r="D855" s="126">
        <v>45092</v>
      </c>
      <c r="E855" s="124" t="s">
        <v>3702</v>
      </c>
    </row>
    <row r="856" spans="1:5" ht="15">
      <c r="A856" s="124" t="s">
        <v>74</v>
      </c>
      <c r="B856" s="124" t="s">
        <v>3698</v>
      </c>
      <c r="C856" s="125">
        <v>865000</v>
      </c>
      <c r="D856" s="126">
        <v>45169</v>
      </c>
      <c r="E856" s="124" t="s">
        <v>3702</v>
      </c>
    </row>
    <row r="857" spans="1:5" ht="15">
      <c r="A857" s="124" t="s">
        <v>74</v>
      </c>
      <c r="B857" s="124" t="s">
        <v>3698</v>
      </c>
      <c r="C857" s="125">
        <v>850000</v>
      </c>
      <c r="D857" s="126">
        <v>45177</v>
      </c>
      <c r="E857" s="124" t="s">
        <v>3702</v>
      </c>
    </row>
    <row r="858" spans="1:5" ht="15">
      <c r="A858" s="124" t="s">
        <v>74</v>
      </c>
      <c r="B858" s="124" t="s">
        <v>3698</v>
      </c>
      <c r="C858" s="125">
        <v>489900</v>
      </c>
      <c r="D858" s="126">
        <v>45044</v>
      </c>
      <c r="E858" s="124" t="s">
        <v>3702</v>
      </c>
    </row>
    <row r="859" spans="1:5" ht="15">
      <c r="A859" s="124" t="s">
        <v>74</v>
      </c>
      <c r="B859" s="124" t="s">
        <v>3698</v>
      </c>
      <c r="C859" s="125">
        <v>445000</v>
      </c>
      <c r="D859" s="126">
        <v>45113</v>
      </c>
      <c r="E859" s="124" t="s">
        <v>3702</v>
      </c>
    </row>
    <row r="860" spans="1:5" ht="15">
      <c r="A860" s="124" t="s">
        <v>74</v>
      </c>
      <c r="B860" s="124" t="s">
        <v>3698</v>
      </c>
      <c r="C860" s="125">
        <v>950000</v>
      </c>
      <c r="D860" s="126">
        <v>45205</v>
      </c>
      <c r="E860" s="124" t="s">
        <v>3702</v>
      </c>
    </row>
    <row r="861" spans="1:5" ht="15">
      <c r="A861" s="124" t="s">
        <v>74</v>
      </c>
      <c r="B861" s="124" t="s">
        <v>3698</v>
      </c>
      <c r="C861" s="125">
        <v>161280</v>
      </c>
      <c r="D861" s="126">
        <v>45034</v>
      </c>
      <c r="E861" s="124" t="s">
        <v>3703</v>
      </c>
    </row>
    <row r="862" spans="1:5" ht="15">
      <c r="A862" s="124" t="s">
        <v>74</v>
      </c>
      <c r="B862" s="124" t="s">
        <v>3698</v>
      </c>
      <c r="C862" s="125">
        <v>736000</v>
      </c>
      <c r="D862" s="126">
        <v>45107</v>
      </c>
      <c r="E862" s="124" t="s">
        <v>3704</v>
      </c>
    </row>
    <row r="863" spans="1:5" ht="15">
      <c r="A863" s="124" t="s">
        <v>74</v>
      </c>
      <c r="B863" s="124" t="s">
        <v>3698</v>
      </c>
      <c r="C863" s="125">
        <v>525000</v>
      </c>
      <c r="D863" s="126">
        <v>45077</v>
      </c>
      <c r="E863" s="124" t="s">
        <v>3702</v>
      </c>
    </row>
    <row r="864" spans="1:5" ht="15">
      <c r="A864" s="124" t="s">
        <v>74</v>
      </c>
      <c r="B864" s="124" t="s">
        <v>3698</v>
      </c>
      <c r="C864" s="125">
        <v>400000</v>
      </c>
      <c r="D864" s="126">
        <v>45077</v>
      </c>
      <c r="E864" s="124" t="s">
        <v>3702</v>
      </c>
    </row>
    <row r="865" spans="1:5" ht="15">
      <c r="A865" s="124" t="s">
        <v>74</v>
      </c>
      <c r="B865" s="124" t="s">
        <v>3698</v>
      </c>
      <c r="C865" s="125">
        <v>385000</v>
      </c>
      <c r="D865" s="126">
        <v>44984</v>
      </c>
      <c r="E865" s="124" t="s">
        <v>3702</v>
      </c>
    </row>
    <row r="866" spans="1:5" ht="15">
      <c r="A866" s="124" t="s">
        <v>74</v>
      </c>
      <c r="B866" s="124" t="s">
        <v>3698</v>
      </c>
      <c r="C866" s="125">
        <v>50000</v>
      </c>
      <c r="D866" s="126">
        <v>45112</v>
      </c>
      <c r="E866" s="124" t="s">
        <v>3703</v>
      </c>
    </row>
    <row r="867" spans="1:5" ht="15">
      <c r="A867" s="124" t="s">
        <v>74</v>
      </c>
      <c r="B867" s="124" t="s">
        <v>3698</v>
      </c>
      <c r="C867" s="125">
        <v>624000</v>
      </c>
      <c r="D867" s="126">
        <v>45182</v>
      </c>
      <c r="E867" s="124" t="s">
        <v>3702</v>
      </c>
    </row>
    <row r="868" spans="1:5" ht="15">
      <c r="A868" s="124" t="s">
        <v>74</v>
      </c>
      <c r="B868" s="124" t="s">
        <v>3698</v>
      </c>
      <c r="C868" s="125">
        <v>250000</v>
      </c>
      <c r="D868" s="126">
        <v>45266</v>
      </c>
      <c r="E868" s="124" t="s">
        <v>3702</v>
      </c>
    </row>
    <row r="869" spans="1:5" ht="15">
      <c r="A869" s="124" t="s">
        <v>74</v>
      </c>
      <c r="B869" s="124" t="s">
        <v>3698</v>
      </c>
      <c r="C869" s="125">
        <v>845960</v>
      </c>
      <c r="D869" s="126">
        <v>45261</v>
      </c>
      <c r="E869" s="124" t="s">
        <v>3702</v>
      </c>
    </row>
    <row r="870" spans="1:5" ht="15">
      <c r="A870" s="124" t="s">
        <v>74</v>
      </c>
      <c r="B870" s="124" t="s">
        <v>3698</v>
      </c>
      <c r="C870" s="125">
        <v>555192</v>
      </c>
      <c r="D870" s="126">
        <v>45105</v>
      </c>
      <c r="E870" s="124" t="s">
        <v>3704</v>
      </c>
    </row>
    <row r="871" spans="1:5" ht="15">
      <c r="A871" s="124" t="s">
        <v>74</v>
      </c>
      <c r="B871" s="124" t="s">
        <v>3698</v>
      </c>
      <c r="C871" s="125">
        <v>628621</v>
      </c>
      <c r="D871" s="126">
        <v>45112</v>
      </c>
      <c r="E871" s="124" t="s">
        <v>3702</v>
      </c>
    </row>
    <row r="872" spans="1:5" ht="15">
      <c r="A872" s="124" t="s">
        <v>74</v>
      </c>
      <c r="B872" s="124" t="s">
        <v>3698</v>
      </c>
      <c r="C872" s="125">
        <v>867541</v>
      </c>
      <c r="D872" s="126">
        <v>45086</v>
      </c>
      <c r="E872" s="124" t="s">
        <v>3704</v>
      </c>
    </row>
    <row r="873" spans="1:5" ht="15">
      <c r="A873" s="124" t="s">
        <v>74</v>
      </c>
      <c r="B873" s="124" t="s">
        <v>3698</v>
      </c>
      <c r="C873" s="125">
        <v>369000</v>
      </c>
      <c r="D873" s="126">
        <v>45044</v>
      </c>
      <c r="E873" s="124" t="s">
        <v>3704</v>
      </c>
    </row>
    <row r="874" spans="1:5" ht="15">
      <c r="A874" s="124" t="s">
        <v>74</v>
      </c>
      <c r="B874" s="124" t="s">
        <v>3698</v>
      </c>
      <c r="C874" s="125">
        <v>725000</v>
      </c>
      <c r="D874" s="126">
        <v>45077</v>
      </c>
      <c r="E874" s="124" t="s">
        <v>3702</v>
      </c>
    </row>
    <row r="875" spans="1:5" ht="15">
      <c r="A875" s="124" t="s">
        <v>74</v>
      </c>
      <c r="B875" s="124" t="s">
        <v>3698</v>
      </c>
      <c r="C875" s="125">
        <v>1355000</v>
      </c>
      <c r="D875" s="126">
        <v>45138</v>
      </c>
      <c r="E875" s="124" t="s">
        <v>3702</v>
      </c>
    </row>
    <row r="876" spans="1:5" ht="15">
      <c r="A876" s="124" t="s">
        <v>74</v>
      </c>
      <c r="B876" s="124" t="s">
        <v>3698</v>
      </c>
      <c r="C876" s="125">
        <v>1350000</v>
      </c>
      <c r="D876" s="126">
        <v>45187</v>
      </c>
      <c r="E876" s="124" t="s">
        <v>3702</v>
      </c>
    </row>
    <row r="877" spans="1:5" ht="15">
      <c r="A877" s="124" t="s">
        <v>74</v>
      </c>
      <c r="B877" s="124" t="s">
        <v>3698</v>
      </c>
      <c r="C877" s="125">
        <v>715000</v>
      </c>
      <c r="D877" s="126">
        <v>45268</v>
      </c>
      <c r="E877" s="124" t="s">
        <v>3702</v>
      </c>
    </row>
    <row r="878" spans="1:5" ht="15">
      <c r="A878" s="124" t="s">
        <v>74</v>
      </c>
      <c r="B878" s="124" t="s">
        <v>3698</v>
      </c>
      <c r="C878" s="125">
        <v>339000</v>
      </c>
      <c r="D878" s="126">
        <v>45023</v>
      </c>
      <c r="E878" s="124" t="s">
        <v>3704</v>
      </c>
    </row>
    <row r="879" spans="1:5" ht="15">
      <c r="A879" s="124" t="s">
        <v>74</v>
      </c>
      <c r="B879" s="124" t="s">
        <v>3698</v>
      </c>
      <c r="C879" s="125">
        <v>450000</v>
      </c>
      <c r="D879" s="126">
        <v>45051</v>
      </c>
      <c r="E879" s="124" t="s">
        <v>3702</v>
      </c>
    </row>
    <row r="880" spans="1:5" ht="15">
      <c r="A880" s="124" t="s">
        <v>74</v>
      </c>
      <c r="B880" s="124" t="s">
        <v>3698</v>
      </c>
      <c r="C880" s="125">
        <v>259000</v>
      </c>
      <c r="D880" s="126">
        <v>45020</v>
      </c>
      <c r="E880" s="124" t="s">
        <v>3702</v>
      </c>
    </row>
    <row r="881" spans="1:5" ht="15">
      <c r="A881" s="124" t="s">
        <v>74</v>
      </c>
      <c r="B881" s="124" t="s">
        <v>3698</v>
      </c>
      <c r="C881" s="125">
        <v>960000</v>
      </c>
      <c r="D881" s="126">
        <v>45055</v>
      </c>
      <c r="E881" s="124" t="s">
        <v>3702</v>
      </c>
    </row>
    <row r="882" spans="1:5" ht="15">
      <c r="A882" s="124" t="s">
        <v>74</v>
      </c>
      <c r="B882" s="124" t="s">
        <v>3698</v>
      </c>
      <c r="C882" s="125">
        <v>2550000</v>
      </c>
      <c r="D882" s="126">
        <v>45019</v>
      </c>
      <c r="E882" s="124" t="s">
        <v>3702</v>
      </c>
    </row>
    <row r="883" spans="1:5" ht="15">
      <c r="A883" s="124" t="s">
        <v>74</v>
      </c>
      <c r="B883" s="124" t="s">
        <v>3698</v>
      </c>
      <c r="C883" s="125">
        <v>380000</v>
      </c>
      <c r="D883" s="126">
        <v>45063</v>
      </c>
      <c r="E883" s="124" t="s">
        <v>3702</v>
      </c>
    </row>
    <row r="884" spans="1:5" ht="15">
      <c r="A884" s="124" t="s">
        <v>74</v>
      </c>
      <c r="B884" s="124" t="s">
        <v>3698</v>
      </c>
      <c r="C884" s="125">
        <v>240000</v>
      </c>
      <c r="D884" s="126">
        <v>45020</v>
      </c>
      <c r="E884" s="124" t="s">
        <v>3702</v>
      </c>
    </row>
    <row r="885" spans="1:5" ht="15">
      <c r="A885" s="124" t="s">
        <v>74</v>
      </c>
      <c r="B885" s="124" t="s">
        <v>3698</v>
      </c>
      <c r="C885" s="125">
        <v>846876</v>
      </c>
      <c r="D885" s="126">
        <v>44984</v>
      </c>
      <c r="E885" s="124" t="s">
        <v>3704</v>
      </c>
    </row>
    <row r="886" spans="1:5" ht="15">
      <c r="A886" s="124" t="s">
        <v>74</v>
      </c>
      <c r="B886" s="124" t="s">
        <v>3698</v>
      </c>
      <c r="C886" s="125">
        <v>440000</v>
      </c>
      <c r="D886" s="126">
        <v>44932</v>
      </c>
      <c r="E886" s="124" t="s">
        <v>3702</v>
      </c>
    </row>
    <row r="887" spans="1:5" ht="15">
      <c r="A887" s="124" t="s">
        <v>74</v>
      </c>
      <c r="B887" s="124" t="s">
        <v>3698</v>
      </c>
      <c r="C887" s="125">
        <v>680000</v>
      </c>
      <c r="D887" s="126">
        <v>45016</v>
      </c>
      <c r="E887" s="124" t="s">
        <v>3702</v>
      </c>
    </row>
    <row r="888" spans="1:5" ht="15">
      <c r="A888" s="124" t="s">
        <v>74</v>
      </c>
      <c r="B888" s="124" t="s">
        <v>3698</v>
      </c>
      <c r="C888" s="125">
        <v>535000</v>
      </c>
      <c r="D888" s="126">
        <v>45288</v>
      </c>
      <c r="E888" s="124" t="s">
        <v>3702</v>
      </c>
    </row>
    <row r="889" spans="1:5" ht="15">
      <c r="A889" s="124" t="s">
        <v>74</v>
      </c>
      <c r="B889" s="124" t="s">
        <v>3698</v>
      </c>
      <c r="C889" s="125">
        <v>385000</v>
      </c>
      <c r="D889" s="126">
        <v>45288</v>
      </c>
      <c r="E889" s="124" t="s">
        <v>3702</v>
      </c>
    </row>
    <row r="890" spans="1:5" ht="15">
      <c r="A890" s="124" t="s">
        <v>74</v>
      </c>
      <c r="B890" s="124" t="s">
        <v>3698</v>
      </c>
      <c r="C890" s="125">
        <v>670000</v>
      </c>
      <c r="D890" s="126">
        <v>44966</v>
      </c>
      <c r="E890" s="124" t="s">
        <v>3702</v>
      </c>
    </row>
    <row r="891" spans="1:5" ht="15">
      <c r="A891" s="124" t="s">
        <v>74</v>
      </c>
      <c r="B891" s="124" t="s">
        <v>3698</v>
      </c>
      <c r="C891" s="125">
        <v>1000000</v>
      </c>
      <c r="D891" s="126">
        <v>45093</v>
      </c>
      <c r="E891" s="124" t="s">
        <v>3702</v>
      </c>
    </row>
    <row r="892" spans="1:5" ht="15">
      <c r="A892" s="124" t="s">
        <v>74</v>
      </c>
      <c r="B892" s="124" t="s">
        <v>3698</v>
      </c>
      <c r="C892" s="125">
        <v>375000</v>
      </c>
      <c r="D892" s="126">
        <v>44964</v>
      </c>
      <c r="E892" s="124" t="s">
        <v>3702</v>
      </c>
    </row>
    <row r="893" spans="1:5" ht="15">
      <c r="A893" s="124" t="s">
        <v>74</v>
      </c>
      <c r="B893" s="124" t="s">
        <v>3698</v>
      </c>
      <c r="C893" s="125">
        <v>40000</v>
      </c>
      <c r="D893" s="126">
        <v>45019</v>
      </c>
      <c r="E893" s="124" t="s">
        <v>3702</v>
      </c>
    </row>
    <row r="894" spans="1:5" ht="15">
      <c r="A894" s="124" t="s">
        <v>74</v>
      </c>
      <c r="B894" s="124" t="s">
        <v>3698</v>
      </c>
      <c r="C894" s="125">
        <v>949000</v>
      </c>
      <c r="D894" s="126">
        <v>44932</v>
      </c>
      <c r="E894" s="124" t="s">
        <v>3702</v>
      </c>
    </row>
    <row r="895" spans="1:5" ht="15">
      <c r="A895" s="124" t="s">
        <v>74</v>
      </c>
      <c r="B895" s="124" t="s">
        <v>3698</v>
      </c>
      <c r="C895" s="125">
        <v>530000</v>
      </c>
      <c r="D895" s="126">
        <v>45079</v>
      </c>
      <c r="E895" s="124" t="s">
        <v>3702</v>
      </c>
    </row>
    <row r="896" spans="1:5" ht="15">
      <c r="A896" s="124" t="s">
        <v>74</v>
      </c>
      <c r="B896" s="124" t="s">
        <v>3698</v>
      </c>
      <c r="C896" s="125">
        <v>385000</v>
      </c>
      <c r="D896" s="126">
        <v>45016</v>
      </c>
      <c r="E896" s="124" t="s">
        <v>3704</v>
      </c>
    </row>
    <row r="897" spans="1:5" ht="15">
      <c r="A897" s="124" t="s">
        <v>74</v>
      </c>
      <c r="B897" s="124" t="s">
        <v>3698</v>
      </c>
      <c r="C897" s="125">
        <v>365000</v>
      </c>
      <c r="D897" s="126">
        <v>45209</v>
      </c>
      <c r="E897" s="124" t="s">
        <v>3702</v>
      </c>
    </row>
    <row r="898" spans="1:5" ht="15">
      <c r="A898" s="124" t="s">
        <v>74</v>
      </c>
      <c r="B898" s="124" t="s">
        <v>3698</v>
      </c>
      <c r="C898" s="125">
        <v>595000</v>
      </c>
      <c r="D898" s="126">
        <v>44974</v>
      </c>
      <c r="E898" s="124" t="s">
        <v>3702</v>
      </c>
    </row>
    <row r="899" spans="1:5" ht="15">
      <c r="A899" s="124" t="s">
        <v>74</v>
      </c>
      <c r="B899" s="124" t="s">
        <v>3698</v>
      </c>
      <c r="C899" s="125">
        <v>392755</v>
      </c>
      <c r="D899" s="126">
        <v>44974</v>
      </c>
      <c r="E899" s="124" t="s">
        <v>3703</v>
      </c>
    </row>
    <row r="900" spans="1:5" ht="15">
      <c r="A900" s="124" t="s">
        <v>74</v>
      </c>
      <c r="B900" s="124" t="s">
        <v>3698</v>
      </c>
      <c r="C900" s="125">
        <v>46000</v>
      </c>
      <c r="D900" s="126">
        <v>45208</v>
      </c>
      <c r="E900" s="124" t="s">
        <v>3702</v>
      </c>
    </row>
    <row r="901" spans="1:5" ht="15">
      <c r="A901" s="124" t="s">
        <v>74</v>
      </c>
      <c r="B901" s="124" t="s">
        <v>3698</v>
      </c>
      <c r="C901" s="125">
        <v>420000</v>
      </c>
      <c r="D901" s="126">
        <v>45020</v>
      </c>
      <c r="E901" s="124" t="s">
        <v>3702</v>
      </c>
    </row>
    <row r="902" spans="1:5" ht="15">
      <c r="A902" s="124" t="s">
        <v>74</v>
      </c>
      <c r="B902" s="124" t="s">
        <v>3698</v>
      </c>
      <c r="C902" s="125">
        <v>475000</v>
      </c>
      <c r="D902" s="126">
        <v>45289</v>
      </c>
      <c r="E902" s="124" t="s">
        <v>3702</v>
      </c>
    </row>
    <row r="903" spans="1:5" ht="15">
      <c r="A903" s="124" t="s">
        <v>74</v>
      </c>
      <c r="B903" s="124" t="s">
        <v>3698</v>
      </c>
      <c r="C903" s="125">
        <v>150000</v>
      </c>
      <c r="D903" s="126">
        <v>45016</v>
      </c>
      <c r="E903" s="124" t="s">
        <v>3703</v>
      </c>
    </row>
    <row r="904" spans="1:5" ht="15">
      <c r="A904" s="124" t="s">
        <v>74</v>
      </c>
      <c r="B904" s="124" t="s">
        <v>3698</v>
      </c>
      <c r="C904" s="125">
        <v>349000</v>
      </c>
      <c r="D904" s="126">
        <v>44960</v>
      </c>
      <c r="E904" s="124" t="s">
        <v>3702</v>
      </c>
    </row>
    <row r="905" spans="1:5" ht="15">
      <c r="A905" s="124" t="s">
        <v>74</v>
      </c>
      <c r="B905" s="124" t="s">
        <v>3698</v>
      </c>
      <c r="C905" s="125">
        <v>460000</v>
      </c>
      <c r="D905" s="126">
        <v>45026</v>
      </c>
      <c r="E905" s="124" t="s">
        <v>3702</v>
      </c>
    </row>
    <row r="906" spans="1:5" ht="15">
      <c r="A906" s="124" t="s">
        <v>74</v>
      </c>
      <c r="B906" s="124" t="s">
        <v>3698</v>
      </c>
      <c r="C906" s="125">
        <v>650000</v>
      </c>
      <c r="D906" s="126">
        <v>45016</v>
      </c>
      <c r="E906" s="124" t="s">
        <v>3702</v>
      </c>
    </row>
    <row r="907" spans="1:5" ht="15">
      <c r="A907" s="124" t="s">
        <v>74</v>
      </c>
      <c r="B907" s="124" t="s">
        <v>3698</v>
      </c>
      <c r="C907" s="125">
        <v>100000</v>
      </c>
      <c r="D907" s="126">
        <v>44960</v>
      </c>
      <c r="E907" s="124" t="s">
        <v>3703</v>
      </c>
    </row>
    <row r="908" spans="1:5" ht="15">
      <c r="A908" s="124" t="s">
        <v>74</v>
      </c>
      <c r="B908" s="124" t="s">
        <v>3698</v>
      </c>
      <c r="C908" s="125">
        <v>445000</v>
      </c>
      <c r="D908" s="126">
        <v>45026</v>
      </c>
      <c r="E908" s="124" t="s">
        <v>3702</v>
      </c>
    </row>
    <row r="909" spans="1:5" ht="15">
      <c r="A909" s="124" t="s">
        <v>74</v>
      </c>
      <c r="B909" s="124" t="s">
        <v>3698</v>
      </c>
      <c r="C909" s="125">
        <v>50000</v>
      </c>
      <c r="D909" s="126">
        <v>45026</v>
      </c>
      <c r="E909" s="124" t="s">
        <v>3703</v>
      </c>
    </row>
    <row r="910" spans="1:5" ht="15">
      <c r="A910" s="124" t="s">
        <v>74</v>
      </c>
      <c r="B910" s="124" t="s">
        <v>3698</v>
      </c>
      <c r="C910" s="125">
        <v>2095000</v>
      </c>
      <c r="D910" s="126">
        <v>45063</v>
      </c>
      <c r="E910" s="124" t="s">
        <v>3702</v>
      </c>
    </row>
    <row r="911" spans="1:5" ht="15">
      <c r="A911" s="124" t="s">
        <v>74</v>
      </c>
      <c r="B911" s="124" t="s">
        <v>3698</v>
      </c>
      <c r="C911" s="125">
        <v>750000</v>
      </c>
      <c r="D911" s="126">
        <v>45016</v>
      </c>
      <c r="E911" s="124" t="s">
        <v>3702</v>
      </c>
    </row>
    <row r="912" spans="1:5" ht="15">
      <c r="A912" s="124" t="s">
        <v>74</v>
      </c>
      <c r="B912" s="124" t="s">
        <v>3698</v>
      </c>
      <c r="C912" s="125">
        <v>497000</v>
      </c>
      <c r="D912" s="126">
        <v>44937</v>
      </c>
      <c r="E912" s="124" t="s">
        <v>3702</v>
      </c>
    </row>
    <row r="913" spans="1:5" ht="15">
      <c r="A913" s="124" t="s">
        <v>74</v>
      </c>
      <c r="B913" s="124" t="s">
        <v>3698</v>
      </c>
      <c r="C913" s="125">
        <v>388000</v>
      </c>
      <c r="D913" s="126">
        <v>45019</v>
      </c>
      <c r="E913" s="124" t="s">
        <v>3702</v>
      </c>
    </row>
    <row r="914" spans="1:5" ht="15">
      <c r="A914" s="124" t="s">
        <v>74</v>
      </c>
      <c r="B914" s="124" t="s">
        <v>3698</v>
      </c>
      <c r="C914" s="125">
        <v>738000</v>
      </c>
      <c r="D914" s="126">
        <v>45016</v>
      </c>
      <c r="E914" s="124" t="s">
        <v>3702</v>
      </c>
    </row>
    <row r="915" spans="1:5" ht="15">
      <c r="A915" s="124" t="s">
        <v>74</v>
      </c>
      <c r="B915" s="124" t="s">
        <v>3698</v>
      </c>
      <c r="C915" s="125">
        <v>437500</v>
      </c>
      <c r="D915" s="126">
        <v>45007</v>
      </c>
      <c r="E915" s="124" t="s">
        <v>3702</v>
      </c>
    </row>
    <row r="916" spans="1:5" ht="15">
      <c r="A916" s="124" t="s">
        <v>74</v>
      </c>
      <c r="B916" s="124" t="s">
        <v>3698</v>
      </c>
      <c r="C916" s="125">
        <v>140000</v>
      </c>
      <c r="D916" s="126">
        <v>44960</v>
      </c>
      <c r="E916" s="124" t="s">
        <v>3703</v>
      </c>
    </row>
    <row r="917" spans="1:5" ht="15">
      <c r="A917" s="124" t="s">
        <v>74</v>
      </c>
      <c r="B917" s="124" t="s">
        <v>3698</v>
      </c>
      <c r="C917" s="125">
        <v>88600</v>
      </c>
      <c r="D917" s="126">
        <v>45191</v>
      </c>
      <c r="E917" s="124" t="s">
        <v>3703</v>
      </c>
    </row>
    <row r="918" spans="1:5" ht="15">
      <c r="A918" s="124" t="s">
        <v>74</v>
      </c>
      <c r="B918" s="124" t="s">
        <v>3698</v>
      </c>
      <c r="C918" s="125">
        <v>415000</v>
      </c>
      <c r="D918" s="126">
        <v>45016</v>
      </c>
      <c r="E918" s="124" t="s">
        <v>3702</v>
      </c>
    </row>
    <row r="919" spans="1:5" ht="15">
      <c r="A919" s="124" t="s">
        <v>74</v>
      </c>
      <c r="B919" s="124" t="s">
        <v>3698</v>
      </c>
      <c r="C919" s="125">
        <v>480000</v>
      </c>
      <c r="D919" s="126">
        <v>45175</v>
      </c>
      <c r="E919" s="124" t="s">
        <v>3702</v>
      </c>
    </row>
    <row r="920" spans="1:5" ht="15">
      <c r="A920" s="124" t="s">
        <v>74</v>
      </c>
      <c r="B920" s="124" t="s">
        <v>3698</v>
      </c>
      <c r="C920" s="125">
        <v>432000</v>
      </c>
      <c r="D920" s="126">
        <v>45093</v>
      </c>
      <c r="E920" s="124" t="s">
        <v>3702</v>
      </c>
    </row>
    <row r="921" spans="1:5" ht="15">
      <c r="A921" s="124" t="s">
        <v>74</v>
      </c>
      <c r="B921" s="124" t="s">
        <v>3698</v>
      </c>
      <c r="C921" s="125">
        <v>649000</v>
      </c>
      <c r="D921" s="126">
        <v>45051</v>
      </c>
      <c r="E921" s="124" t="s">
        <v>3702</v>
      </c>
    </row>
    <row r="922" spans="1:5" ht="15">
      <c r="A922" s="124" t="s">
        <v>74</v>
      </c>
      <c r="B922" s="124" t="s">
        <v>3698</v>
      </c>
      <c r="C922" s="125">
        <v>490000</v>
      </c>
      <c r="D922" s="126">
        <v>45028</v>
      </c>
      <c r="E922" s="124" t="s">
        <v>3702</v>
      </c>
    </row>
    <row r="923" spans="1:5" ht="15">
      <c r="A923" s="124" t="s">
        <v>74</v>
      </c>
      <c r="B923" s="124" t="s">
        <v>3698</v>
      </c>
      <c r="C923" s="125">
        <v>480500</v>
      </c>
      <c r="D923" s="126">
        <v>45251</v>
      </c>
      <c r="E923" s="124" t="s">
        <v>3702</v>
      </c>
    </row>
    <row r="924" spans="1:5" ht="15">
      <c r="A924" s="124" t="s">
        <v>74</v>
      </c>
      <c r="B924" s="124" t="s">
        <v>3698</v>
      </c>
      <c r="C924" s="125">
        <v>688000</v>
      </c>
      <c r="D924" s="126">
        <v>45028</v>
      </c>
      <c r="E924" s="124" t="s">
        <v>3702</v>
      </c>
    </row>
    <row r="925" spans="1:5" ht="15">
      <c r="A925" s="124" t="s">
        <v>74</v>
      </c>
      <c r="B925" s="124" t="s">
        <v>3698</v>
      </c>
      <c r="C925" s="125">
        <v>675000</v>
      </c>
      <c r="D925" s="126">
        <v>45224</v>
      </c>
      <c r="E925" s="124" t="s">
        <v>3702</v>
      </c>
    </row>
    <row r="926" spans="1:5" ht="15">
      <c r="A926" s="124" t="s">
        <v>74</v>
      </c>
      <c r="B926" s="124" t="s">
        <v>3698</v>
      </c>
      <c r="C926" s="125">
        <v>800000</v>
      </c>
      <c r="D926" s="126">
        <v>45174</v>
      </c>
      <c r="E926" s="124" t="s">
        <v>3702</v>
      </c>
    </row>
    <row r="927" spans="1:5" ht="15">
      <c r="A927" s="124" t="s">
        <v>74</v>
      </c>
      <c r="B927" s="124" t="s">
        <v>3698</v>
      </c>
      <c r="C927" s="125">
        <v>136500</v>
      </c>
      <c r="D927" s="126">
        <v>45252</v>
      </c>
      <c r="E927" s="124" t="s">
        <v>3702</v>
      </c>
    </row>
    <row r="928" spans="1:5" ht="15">
      <c r="A928" s="124" t="s">
        <v>74</v>
      </c>
      <c r="B928" s="124" t="s">
        <v>3698</v>
      </c>
      <c r="C928" s="125">
        <v>455000</v>
      </c>
      <c r="D928" s="126">
        <v>45029</v>
      </c>
      <c r="E928" s="124" t="s">
        <v>3702</v>
      </c>
    </row>
    <row r="929" spans="1:5" ht="15">
      <c r="A929" s="124" t="s">
        <v>74</v>
      </c>
      <c r="B929" s="124" t="s">
        <v>3698</v>
      </c>
      <c r="C929" s="125">
        <v>464580</v>
      </c>
      <c r="D929" s="126">
        <v>45272</v>
      </c>
      <c r="E929" s="124" t="s">
        <v>3702</v>
      </c>
    </row>
    <row r="930" spans="1:5" ht="15">
      <c r="A930" s="124" t="s">
        <v>74</v>
      </c>
      <c r="B930" s="124" t="s">
        <v>3698</v>
      </c>
      <c r="C930" s="125">
        <v>1500000</v>
      </c>
      <c r="D930" s="126">
        <v>45016</v>
      </c>
      <c r="E930" s="124" t="s">
        <v>3702</v>
      </c>
    </row>
    <row r="931" spans="1:5" ht="15">
      <c r="A931" s="124" t="s">
        <v>74</v>
      </c>
      <c r="B931" s="124" t="s">
        <v>3698</v>
      </c>
      <c r="C931" s="125">
        <v>390000</v>
      </c>
      <c r="D931" s="126">
        <v>45257</v>
      </c>
      <c r="E931" s="124" t="s">
        <v>3702</v>
      </c>
    </row>
    <row r="932" spans="1:5" ht="15">
      <c r="A932" s="124" t="s">
        <v>74</v>
      </c>
      <c r="B932" s="124" t="s">
        <v>3698</v>
      </c>
      <c r="C932" s="125">
        <v>465000</v>
      </c>
      <c r="D932" s="126">
        <v>45119</v>
      </c>
      <c r="E932" s="124" t="s">
        <v>3702</v>
      </c>
    </row>
    <row r="933" spans="1:5" ht="15">
      <c r="A933" s="124" t="s">
        <v>74</v>
      </c>
      <c r="B933" s="124" t="s">
        <v>3698</v>
      </c>
      <c r="C933" s="125">
        <v>769000</v>
      </c>
      <c r="D933" s="126">
        <v>45288</v>
      </c>
      <c r="E933" s="124" t="s">
        <v>3702</v>
      </c>
    </row>
    <row r="934" spans="1:5" ht="15">
      <c r="A934" s="124" t="s">
        <v>74</v>
      </c>
      <c r="B934" s="124" t="s">
        <v>3698</v>
      </c>
      <c r="C934" s="125">
        <v>687500</v>
      </c>
      <c r="D934" s="126">
        <v>45224</v>
      </c>
      <c r="E934" s="124" t="s">
        <v>3702</v>
      </c>
    </row>
    <row r="935" spans="1:5" ht="15">
      <c r="A935" s="124" t="s">
        <v>74</v>
      </c>
      <c r="B935" s="124" t="s">
        <v>3698</v>
      </c>
      <c r="C935" s="125">
        <v>635000</v>
      </c>
      <c r="D935" s="126">
        <v>45015</v>
      </c>
      <c r="E935" s="124" t="s">
        <v>3702</v>
      </c>
    </row>
    <row r="936" spans="1:5" ht="15">
      <c r="A936" s="124" t="s">
        <v>74</v>
      </c>
      <c r="B936" s="124" t="s">
        <v>3698</v>
      </c>
      <c r="C936" s="125">
        <v>689000</v>
      </c>
      <c r="D936" s="126">
        <v>45019</v>
      </c>
      <c r="E936" s="124" t="s">
        <v>3704</v>
      </c>
    </row>
    <row r="937" spans="1:5" ht="15">
      <c r="A937" s="124" t="s">
        <v>74</v>
      </c>
      <c r="B937" s="124" t="s">
        <v>3698</v>
      </c>
      <c r="C937" s="125">
        <v>750000</v>
      </c>
      <c r="D937" s="126">
        <v>45021</v>
      </c>
      <c r="E937" s="124" t="s">
        <v>3702</v>
      </c>
    </row>
    <row r="938" spans="1:5" ht="15">
      <c r="A938" s="124" t="s">
        <v>74</v>
      </c>
      <c r="B938" s="124" t="s">
        <v>3698</v>
      </c>
      <c r="C938" s="125">
        <v>218000</v>
      </c>
      <c r="D938" s="126">
        <v>45027</v>
      </c>
      <c r="E938" s="124" t="s">
        <v>3702</v>
      </c>
    </row>
    <row r="939" spans="1:5" ht="15">
      <c r="A939" s="124" t="s">
        <v>74</v>
      </c>
      <c r="B939" s="124" t="s">
        <v>3698</v>
      </c>
      <c r="C939" s="125">
        <v>795000</v>
      </c>
      <c r="D939" s="126">
        <v>45041</v>
      </c>
      <c r="E939" s="124" t="s">
        <v>3704</v>
      </c>
    </row>
    <row r="940" spans="1:5" ht="15">
      <c r="A940" s="124" t="s">
        <v>74</v>
      </c>
      <c r="B940" s="124" t="s">
        <v>3698</v>
      </c>
      <c r="C940" s="125">
        <v>80000</v>
      </c>
      <c r="D940" s="126">
        <v>45008</v>
      </c>
      <c r="E940" s="124" t="s">
        <v>3702</v>
      </c>
    </row>
    <row r="941" spans="1:5" ht="15">
      <c r="A941" s="124" t="s">
        <v>74</v>
      </c>
      <c r="B941" s="124" t="s">
        <v>3698</v>
      </c>
      <c r="C941" s="125">
        <v>893003</v>
      </c>
      <c r="D941" s="126">
        <v>45107</v>
      </c>
      <c r="E941" s="124" t="s">
        <v>3704</v>
      </c>
    </row>
    <row r="942" spans="1:5" ht="15">
      <c r="A942" s="124" t="s">
        <v>74</v>
      </c>
      <c r="B942" s="124" t="s">
        <v>3698</v>
      </c>
      <c r="C942" s="125">
        <v>460000</v>
      </c>
      <c r="D942" s="126">
        <v>45021</v>
      </c>
      <c r="E942" s="124" t="s">
        <v>3702</v>
      </c>
    </row>
    <row r="943" spans="1:5" ht="15">
      <c r="A943" s="124" t="s">
        <v>74</v>
      </c>
      <c r="B943" s="124" t="s">
        <v>3698</v>
      </c>
      <c r="C943" s="125">
        <v>162500</v>
      </c>
      <c r="D943" s="126">
        <v>45042</v>
      </c>
      <c r="E943" s="124" t="s">
        <v>3702</v>
      </c>
    </row>
    <row r="944" spans="1:5" ht="15">
      <c r="A944" s="124" t="s">
        <v>74</v>
      </c>
      <c r="B944" s="124" t="s">
        <v>3698</v>
      </c>
      <c r="C944" s="125">
        <v>8750000</v>
      </c>
      <c r="D944" s="126">
        <v>45019</v>
      </c>
      <c r="E944" s="124" t="s">
        <v>3702</v>
      </c>
    </row>
    <row r="945" spans="1:5" ht="15">
      <c r="A945" s="124" t="s">
        <v>74</v>
      </c>
      <c r="B945" s="124" t="s">
        <v>3698</v>
      </c>
      <c r="C945" s="125">
        <v>535000</v>
      </c>
      <c r="D945" s="126">
        <v>45174</v>
      </c>
      <c r="E945" s="124" t="s">
        <v>3702</v>
      </c>
    </row>
    <row r="946" spans="1:5" ht="15">
      <c r="A946" s="124" t="s">
        <v>74</v>
      </c>
      <c r="B946" s="124" t="s">
        <v>3698</v>
      </c>
      <c r="C946" s="125">
        <v>405000</v>
      </c>
      <c r="D946" s="126">
        <v>45021</v>
      </c>
      <c r="E946" s="124" t="s">
        <v>3702</v>
      </c>
    </row>
    <row r="947" spans="1:5" ht="15">
      <c r="A947" s="124" t="s">
        <v>74</v>
      </c>
      <c r="B947" s="124" t="s">
        <v>3698</v>
      </c>
      <c r="C947" s="125">
        <v>50000</v>
      </c>
      <c r="D947" s="126">
        <v>45098</v>
      </c>
      <c r="E947" s="124" t="s">
        <v>3703</v>
      </c>
    </row>
    <row r="948" spans="1:5" ht="15">
      <c r="A948" s="124" t="s">
        <v>74</v>
      </c>
      <c r="B948" s="124" t="s">
        <v>3698</v>
      </c>
      <c r="C948" s="125">
        <v>1050000</v>
      </c>
      <c r="D948" s="126">
        <v>45251</v>
      </c>
      <c r="E948" s="124" t="s">
        <v>3702</v>
      </c>
    </row>
    <row r="949" spans="1:5" ht="15">
      <c r="A949" s="124" t="s">
        <v>74</v>
      </c>
      <c r="B949" s="124" t="s">
        <v>3698</v>
      </c>
      <c r="C949" s="125">
        <v>697500</v>
      </c>
      <c r="D949" s="126">
        <v>44999</v>
      </c>
      <c r="E949" s="124" t="s">
        <v>3703</v>
      </c>
    </row>
    <row r="950" spans="1:5" ht="15">
      <c r="A950" s="124" t="s">
        <v>74</v>
      </c>
      <c r="B950" s="124" t="s">
        <v>3698</v>
      </c>
      <c r="C950" s="125">
        <v>1000000</v>
      </c>
      <c r="D950" s="126">
        <v>45009</v>
      </c>
      <c r="E950" s="124" t="s">
        <v>3702</v>
      </c>
    </row>
    <row r="951" spans="1:5" ht="15">
      <c r="A951" s="124" t="s">
        <v>74</v>
      </c>
      <c r="B951" s="124" t="s">
        <v>3698</v>
      </c>
      <c r="C951" s="125">
        <v>430000</v>
      </c>
      <c r="D951" s="126">
        <v>45051</v>
      </c>
      <c r="E951" s="124" t="s">
        <v>3702</v>
      </c>
    </row>
    <row r="952" spans="1:5" ht="15">
      <c r="A952" s="124" t="s">
        <v>74</v>
      </c>
      <c r="B952" s="124" t="s">
        <v>3698</v>
      </c>
      <c r="C952" s="125">
        <v>490000</v>
      </c>
      <c r="D952" s="126">
        <v>45042</v>
      </c>
      <c r="E952" s="124" t="s">
        <v>3702</v>
      </c>
    </row>
    <row r="953" spans="1:5" ht="15">
      <c r="A953" s="124" t="s">
        <v>74</v>
      </c>
      <c r="B953" s="124" t="s">
        <v>3698</v>
      </c>
      <c r="C953" s="125">
        <v>870000</v>
      </c>
      <c r="D953" s="126">
        <v>45078</v>
      </c>
      <c r="E953" s="124" t="s">
        <v>3704</v>
      </c>
    </row>
    <row r="954" spans="1:5" ht="15">
      <c r="A954" s="124" t="s">
        <v>74</v>
      </c>
      <c r="B954" s="124" t="s">
        <v>3698</v>
      </c>
      <c r="C954" s="125">
        <v>435000</v>
      </c>
      <c r="D954" s="126">
        <v>44979</v>
      </c>
      <c r="E954" s="124" t="s">
        <v>3702</v>
      </c>
    </row>
    <row r="955" spans="1:5" ht="15">
      <c r="A955" s="124" t="s">
        <v>74</v>
      </c>
      <c r="B955" s="124" t="s">
        <v>3698</v>
      </c>
      <c r="C955" s="125">
        <v>1511345</v>
      </c>
      <c r="D955" s="126">
        <v>45005</v>
      </c>
      <c r="E955" s="124" t="s">
        <v>3702</v>
      </c>
    </row>
    <row r="956" spans="1:5" ht="15">
      <c r="A956" s="124" t="s">
        <v>74</v>
      </c>
      <c r="B956" s="124" t="s">
        <v>3698</v>
      </c>
      <c r="C956" s="125">
        <v>530000</v>
      </c>
      <c r="D956" s="126">
        <v>45002</v>
      </c>
      <c r="E956" s="124" t="s">
        <v>3702</v>
      </c>
    </row>
    <row r="957" spans="1:5" ht="15">
      <c r="A957" s="124" t="s">
        <v>74</v>
      </c>
      <c r="B957" s="124" t="s">
        <v>3698</v>
      </c>
      <c r="C957" s="125">
        <v>308000</v>
      </c>
      <c r="D957" s="126">
        <v>45082</v>
      </c>
      <c r="E957" s="124" t="s">
        <v>3702</v>
      </c>
    </row>
    <row r="958" spans="1:5" ht="15">
      <c r="A958" s="124" t="s">
        <v>74</v>
      </c>
      <c r="B958" s="124" t="s">
        <v>3698</v>
      </c>
      <c r="C958" s="125">
        <v>40000</v>
      </c>
      <c r="D958" s="126">
        <v>45002</v>
      </c>
      <c r="E958" s="124" t="s">
        <v>3702</v>
      </c>
    </row>
    <row r="959" spans="1:5" ht="15">
      <c r="A959" s="124" t="s">
        <v>74</v>
      </c>
      <c r="B959" s="124" t="s">
        <v>3698</v>
      </c>
      <c r="C959" s="125">
        <v>430000</v>
      </c>
      <c r="D959" s="126">
        <v>45082</v>
      </c>
      <c r="E959" s="124" t="s">
        <v>3702</v>
      </c>
    </row>
    <row r="960" spans="1:5" ht="15">
      <c r="A960" s="124" t="s">
        <v>74</v>
      </c>
      <c r="B960" s="124" t="s">
        <v>3698</v>
      </c>
      <c r="C960" s="125">
        <v>519000</v>
      </c>
      <c r="D960" s="126">
        <v>45211</v>
      </c>
      <c r="E960" s="124" t="s">
        <v>3703</v>
      </c>
    </row>
    <row r="961" spans="1:5" ht="15">
      <c r="A961" s="124" t="s">
        <v>74</v>
      </c>
      <c r="B961" s="124" t="s">
        <v>3698</v>
      </c>
      <c r="C961" s="125">
        <v>1146500</v>
      </c>
      <c r="D961" s="126">
        <v>45006</v>
      </c>
      <c r="E961" s="124" t="s">
        <v>3703</v>
      </c>
    </row>
    <row r="962" spans="1:5" ht="15">
      <c r="A962" s="124" t="s">
        <v>74</v>
      </c>
      <c r="B962" s="124" t="s">
        <v>3698</v>
      </c>
      <c r="C962" s="125">
        <v>745000</v>
      </c>
      <c r="D962" s="126">
        <v>45174</v>
      </c>
      <c r="E962" s="124" t="s">
        <v>3702</v>
      </c>
    </row>
    <row r="963" spans="1:5" ht="15">
      <c r="A963" s="124" t="s">
        <v>74</v>
      </c>
      <c r="B963" s="124" t="s">
        <v>3698</v>
      </c>
      <c r="C963" s="125">
        <v>465000</v>
      </c>
      <c r="D963" s="126">
        <v>45209</v>
      </c>
      <c r="E963" s="124" t="s">
        <v>3702</v>
      </c>
    </row>
    <row r="964" spans="1:5" ht="15">
      <c r="A964" s="124" t="s">
        <v>74</v>
      </c>
      <c r="B964" s="124" t="s">
        <v>3698</v>
      </c>
      <c r="C964" s="125">
        <v>100000</v>
      </c>
      <c r="D964" s="126">
        <v>45078</v>
      </c>
      <c r="E964" s="124" t="s">
        <v>3703</v>
      </c>
    </row>
    <row r="965" spans="1:5" ht="15">
      <c r="A965" s="124" t="s">
        <v>74</v>
      </c>
      <c r="B965" s="124" t="s">
        <v>3698</v>
      </c>
      <c r="C965" s="125">
        <v>417000</v>
      </c>
      <c r="D965" s="126">
        <v>45212</v>
      </c>
      <c r="E965" s="124" t="s">
        <v>3702</v>
      </c>
    </row>
    <row r="966" spans="1:5" ht="15">
      <c r="A966" s="124" t="s">
        <v>74</v>
      </c>
      <c r="B966" s="124" t="s">
        <v>3698</v>
      </c>
      <c r="C966" s="125">
        <v>500000</v>
      </c>
      <c r="D966" s="126">
        <v>45212</v>
      </c>
      <c r="E966" s="124" t="s">
        <v>3702</v>
      </c>
    </row>
    <row r="967" spans="1:5" ht="15">
      <c r="A967" s="124" t="s">
        <v>74</v>
      </c>
      <c r="B967" s="124" t="s">
        <v>3698</v>
      </c>
      <c r="C967" s="125">
        <v>950000</v>
      </c>
      <c r="D967" s="126">
        <v>45079</v>
      </c>
      <c r="E967" s="124" t="s">
        <v>3702</v>
      </c>
    </row>
    <row r="968" spans="1:5" ht="15">
      <c r="A968" s="124" t="s">
        <v>74</v>
      </c>
      <c r="B968" s="124" t="s">
        <v>3698</v>
      </c>
      <c r="C968" s="125">
        <v>238000</v>
      </c>
      <c r="D968" s="126">
        <v>45239</v>
      </c>
      <c r="E968" s="124" t="s">
        <v>3702</v>
      </c>
    </row>
    <row r="969" spans="1:5" ht="15">
      <c r="A969" s="124" t="s">
        <v>74</v>
      </c>
      <c r="B969" s="124" t="s">
        <v>3698</v>
      </c>
      <c r="C969" s="125">
        <v>1200000</v>
      </c>
      <c r="D969" s="126">
        <v>45245</v>
      </c>
      <c r="E969" s="124" t="s">
        <v>3702</v>
      </c>
    </row>
    <row r="970" spans="1:5" ht="15">
      <c r="A970" s="124" t="s">
        <v>74</v>
      </c>
      <c r="B970" s="124" t="s">
        <v>3698</v>
      </c>
      <c r="C970" s="125">
        <v>600000</v>
      </c>
      <c r="D970" s="126">
        <v>44951</v>
      </c>
      <c r="E970" s="124" t="s">
        <v>3704</v>
      </c>
    </row>
    <row r="971" spans="1:5" ht="15">
      <c r="A971" s="124" t="s">
        <v>74</v>
      </c>
      <c r="B971" s="124" t="s">
        <v>3698</v>
      </c>
      <c r="C971" s="125">
        <v>645000</v>
      </c>
      <c r="D971" s="126">
        <v>45170</v>
      </c>
      <c r="E971" s="124" t="s">
        <v>3702</v>
      </c>
    </row>
    <row r="972" spans="1:5" ht="15">
      <c r="A972" s="124" t="s">
        <v>74</v>
      </c>
      <c r="B972" s="124" t="s">
        <v>3698</v>
      </c>
      <c r="C972" s="125">
        <v>420000</v>
      </c>
      <c r="D972" s="126">
        <v>45239</v>
      </c>
      <c r="E972" s="124" t="s">
        <v>3702</v>
      </c>
    </row>
    <row r="973" spans="1:5" ht="15">
      <c r="A973" s="124" t="s">
        <v>74</v>
      </c>
      <c r="B973" s="124" t="s">
        <v>3698</v>
      </c>
      <c r="C973" s="125">
        <v>500000</v>
      </c>
      <c r="D973" s="126">
        <v>44993</v>
      </c>
      <c r="E973" s="124" t="s">
        <v>3702</v>
      </c>
    </row>
    <row r="974" spans="1:5" ht="15">
      <c r="A974" s="124" t="s">
        <v>74</v>
      </c>
      <c r="B974" s="124" t="s">
        <v>3698</v>
      </c>
      <c r="C974" s="125">
        <v>429000</v>
      </c>
      <c r="D974" s="126">
        <v>44981</v>
      </c>
      <c r="E974" s="124" t="s">
        <v>3702</v>
      </c>
    </row>
    <row r="975" spans="1:5" ht="15">
      <c r="A975" s="124" t="s">
        <v>74</v>
      </c>
      <c r="B975" s="124" t="s">
        <v>3698</v>
      </c>
      <c r="C975" s="125">
        <v>1275000</v>
      </c>
      <c r="D975" s="126">
        <v>45175</v>
      </c>
      <c r="E975" s="124" t="s">
        <v>3702</v>
      </c>
    </row>
    <row r="976" spans="1:5" ht="15">
      <c r="A976" s="124" t="s">
        <v>74</v>
      </c>
      <c r="B976" s="124" t="s">
        <v>3698</v>
      </c>
      <c r="C976" s="125">
        <v>537500</v>
      </c>
      <c r="D976" s="126">
        <v>44984</v>
      </c>
      <c r="E976" s="124" t="s">
        <v>3702</v>
      </c>
    </row>
    <row r="977" spans="1:5" ht="15">
      <c r="A977" s="124" t="s">
        <v>74</v>
      </c>
      <c r="B977" s="124" t="s">
        <v>3698</v>
      </c>
      <c r="C977" s="125">
        <v>85000</v>
      </c>
      <c r="D977" s="126">
        <v>45239</v>
      </c>
      <c r="E977" s="124" t="s">
        <v>3703</v>
      </c>
    </row>
    <row r="978" spans="1:5" ht="15">
      <c r="A978" s="124" t="s">
        <v>74</v>
      </c>
      <c r="B978" s="124" t="s">
        <v>3698</v>
      </c>
      <c r="C978" s="125">
        <v>450000</v>
      </c>
      <c r="D978" s="126">
        <v>45247</v>
      </c>
      <c r="E978" s="124" t="s">
        <v>3702</v>
      </c>
    </row>
    <row r="979" spans="1:5" ht="15">
      <c r="A979" s="124" t="s">
        <v>74</v>
      </c>
      <c r="B979" s="124" t="s">
        <v>3698</v>
      </c>
      <c r="C979" s="125">
        <v>679000</v>
      </c>
      <c r="D979" s="126">
        <v>44980</v>
      </c>
      <c r="E979" s="124" t="s">
        <v>3702</v>
      </c>
    </row>
    <row r="980" spans="1:5" ht="15">
      <c r="A980" s="124" t="s">
        <v>74</v>
      </c>
      <c r="B980" s="124" t="s">
        <v>3698</v>
      </c>
      <c r="C980" s="125">
        <v>543000</v>
      </c>
      <c r="D980" s="126">
        <v>44956</v>
      </c>
      <c r="E980" s="124" t="s">
        <v>3703</v>
      </c>
    </row>
    <row r="981" spans="1:5" ht="15">
      <c r="A981" s="124" t="s">
        <v>74</v>
      </c>
      <c r="B981" s="124" t="s">
        <v>3698</v>
      </c>
      <c r="C981" s="125">
        <v>590000</v>
      </c>
      <c r="D981" s="126">
        <v>45215</v>
      </c>
      <c r="E981" s="124" t="s">
        <v>3702</v>
      </c>
    </row>
    <row r="982" spans="1:5" ht="15">
      <c r="A982" s="124" t="s">
        <v>74</v>
      </c>
      <c r="B982" s="124" t="s">
        <v>3698</v>
      </c>
      <c r="C982" s="125">
        <v>379000</v>
      </c>
      <c r="D982" s="126">
        <v>44980</v>
      </c>
      <c r="E982" s="124" t="s">
        <v>3702</v>
      </c>
    </row>
    <row r="983" spans="1:5" ht="15">
      <c r="A983" s="124" t="s">
        <v>74</v>
      </c>
      <c r="B983" s="124" t="s">
        <v>3698</v>
      </c>
      <c r="C983" s="125">
        <v>753000</v>
      </c>
      <c r="D983" s="126">
        <v>45023</v>
      </c>
      <c r="E983" s="124" t="s">
        <v>3704</v>
      </c>
    </row>
    <row r="984" spans="1:5" ht="15">
      <c r="A984" s="124" t="s">
        <v>74</v>
      </c>
      <c r="B984" s="124" t="s">
        <v>3698</v>
      </c>
      <c r="C984" s="125">
        <v>1550000</v>
      </c>
      <c r="D984" s="126">
        <v>45215</v>
      </c>
      <c r="E984" s="124" t="s">
        <v>3702</v>
      </c>
    </row>
    <row r="985" spans="1:5" ht="15">
      <c r="A985" s="124" t="s">
        <v>74</v>
      </c>
      <c r="B985" s="124" t="s">
        <v>3698</v>
      </c>
      <c r="C985" s="125">
        <v>812500</v>
      </c>
      <c r="D985" s="126">
        <v>45170</v>
      </c>
      <c r="E985" s="124" t="s">
        <v>3702</v>
      </c>
    </row>
    <row r="986" spans="1:5" ht="15">
      <c r="A986" s="124" t="s">
        <v>74</v>
      </c>
      <c r="B986" s="124" t="s">
        <v>3698</v>
      </c>
      <c r="C986" s="125">
        <v>369000</v>
      </c>
      <c r="D986" s="126">
        <v>45023</v>
      </c>
      <c r="E986" s="124" t="s">
        <v>3704</v>
      </c>
    </row>
    <row r="987" spans="1:5" ht="15">
      <c r="A987" s="124" t="s">
        <v>74</v>
      </c>
      <c r="B987" s="124" t="s">
        <v>3698</v>
      </c>
      <c r="C987" s="125">
        <v>60000</v>
      </c>
      <c r="D987" s="126">
        <v>45250</v>
      </c>
      <c r="E987" s="124" t="s">
        <v>3702</v>
      </c>
    </row>
    <row r="988" spans="1:5" ht="15">
      <c r="A988" s="124" t="s">
        <v>74</v>
      </c>
      <c r="B988" s="124" t="s">
        <v>3698</v>
      </c>
      <c r="C988" s="125">
        <v>733000</v>
      </c>
      <c r="D988" s="126">
        <v>44953</v>
      </c>
      <c r="E988" s="124" t="s">
        <v>3702</v>
      </c>
    </row>
    <row r="989" spans="1:5" ht="15">
      <c r="A989" s="124" t="s">
        <v>74</v>
      </c>
      <c r="B989" s="124" t="s">
        <v>3698</v>
      </c>
      <c r="C989" s="125">
        <v>369000</v>
      </c>
      <c r="D989" s="126">
        <v>45006</v>
      </c>
      <c r="E989" s="124" t="s">
        <v>3704</v>
      </c>
    </row>
    <row r="990" spans="1:5" ht="15">
      <c r="A990" s="124" t="s">
        <v>74</v>
      </c>
      <c r="B990" s="124" t="s">
        <v>3698</v>
      </c>
      <c r="C990" s="125">
        <v>105000</v>
      </c>
      <c r="D990" s="126">
        <v>44980</v>
      </c>
      <c r="E990" s="124" t="s">
        <v>3703</v>
      </c>
    </row>
    <row r="991" spans="1:5" ht="15">
      <c r="A991" s="124" t="s">
        <v>74</v>
      </c>
      <c r="B991" s="124" t="s">
        <v>3698</v>
      </c>
      <c r="C991" s="125">
        <v>625000</v>
      </c>
      <c r="D991" s="126">
        <v>45184</v>
      </c>
      <c r="E991" s="124" t="s">
        <v>3702</v>
      </c>
    </row>
    <row r="992" spans="1:5" ht="15">
      <c r="A992" s="124" t="s">
        <v>74</v>
      </c>
      <c r="B992" s="124" t="s">
        <v>3698</v>
      </c>
      <c r="C992" s="125">
        <v>420000</v>
      </c>
      <c r="D992" s="126">
        <v>45205</v>
      </c>
      <c r="E992" s="124" t="s">
        <v>3702</v>
      </c>
    </row>
    <row r="993" spans="1:5" ht="15">
      <c r="A993" s="124" t="s">
        <v>74</v>
      </c>
      <c r="B993" s="124" t="s">
        <v>3698</v>
      </c>
      <c r="C993" s="125">
        <v>375000</v>
      </c>
      <c r="D993" s="126">
        <v>44986</v>
      </c>
      <c r="E993" s="124" t="s">
        <v>3704</v>
      </c>
    </row>
    <row r="994" spans="1:5" ht="15">
      <c r="A994" s="124" t="s">
        <v>74</v>
      </c>
      <c r="B994" s="124" t="s">
        <v>3698</v>
      </c>
      <c r="C994" s="125">
        <v>75000</v>
      </c>
      <c r="D994" s="126">
        <v>45236</v>
      </c>
      <c r="E994" s="124" t="s">
        <v>3703</v>
      </c>
    </row>
    <row r="995" spans="1:5" ht="15">
      <c r="A995" s="124" t="s">
        <v>74</v>
      </c>
      <c r="B995" s="124" t="s">
        <v>3698</v>
      </c>
      <c r="C995" s="125">
        <v>236000</v>
      </c>
      <c r="D995" s="126">
        <v>45203</v>
      </c>
      <c r="E995" s="124" t="s">
        <v>3702</v>
      </c>
    </row>
    <row r="996" spans="1:5" ht="15">
      <c r="A996" s="124" t="s">
        <v>74</v>
      </c>
      <c r="B996" s="124" t="s">
        <v>3698</v>
      </c>
      <c r="C996" s="125">
        <v>685000</v>
      </c>
      <c r="D996" s="126">
        <v>45218</v>
      </c>
      <c r="E996" s="124" t="s">
        <v>3702</v>
      </c>
    </row>
    <row r="997" spans="1:5" ht="15">
      <c r="A997" s="124" t="s">
        <v>74</v>
      </c>
      <c r="B997" s="124" t="s">
        <v>3698</v>
      </c>
      <c r="C997" s="125">
        <v>400000</v>
      </c>
      <c r="D997" s="126">
        <v>45183</v>
      </c>
      <c r="E997" s="124" t="s">
        <v>3702</v>
      </c>
    </row>
    <row r="998" spans="1:5" ht="15">
      <c r="A998" s="124" t="s">
        <v>74</v>
      </c>
      <c r="B998" s="124" t="s">
        <v>3698</v>
      </c>
      <c r="C998" s="125">
        <v>200000</v>
      </c>
      <c r="D998" s="126">
        <v>44946</v>
      </c>
      <c r="E998" s="124" t="s">
        <v>3703</v>
      </c>
    </row>
    <row r="999" spans="1:5" ht="15">
      <c r="A999" s="124" t="s">
        <v>74</v>
      </c>
      <c r="B999" s="124" t="s">
        <v>3698</v>
      </c>
      <c r="C999" s="125">
        <v>258000</v>
      </c>
      <c r="D999" s="126">
        <v>44931</v>
      </c>
      <c r="E999" s="124" t="s">
        <v>3703</v>
      </c>
    </row>
    <row r="1000" spans="1:5" ht="15">
      <c r="A1000" s="124" t="s">
        <v>74</v>
      </c>
      <c r="B1000" s="124" t="s">
        <v>3698</v>
      </c>
      <c r="C1000" s="125">
        <v>1197000</v>
      </c>
      <c r="D1000" s="126">
        <v>44945</v>
      </c>
      <c r="E1000" s="124" t="s">
        <v>3703</v>
      </c>
    </row>
    <row r="1001" spans="1:5" ht="15">
      <c r="A1001" s="124" t="s">
        <v>74</v>
      </c>
      <c r="B1001" s="124" t="s">
        <v>3698</v>
      </c>
      <c r="C1001" s="125">
        <v>134570</v>
      </c>
      <c r="D1001" s="126">
        <v>45209</v>
      </c>
      <c r="E1001" s="124" t="s">
        <v>3703</v>
      </c>
    </row>
    <row r="1002" spans="1:5" ht="15">
      <c r="A1002" s="124" t="s">
        <v>74</v>
      </c>
      <c r="B1002" s="124" t="s">
        <v>3698</v>
      </c>
      <c r="C1002" s="125">
        <v>1110000</v>
      </c>
      <c r="D1002" s="126">
        <v>44929</v>
      </c>
      <c r="E1002" s="124" t="s">
        <v>3702</v>
      </c>
    </row>
    <row r="1003" spans="1:5" ht="15">
      <c r="A1003" s="124" t="s">
        <v>74</v>
      </c>
      <c r="B1003" s="124" t="s">
        <v>3698</v>
      </c>
      <c r="C1003" s="125">
        <v>639000</v>
      </c>
      <c r="D1003" s="126">
        <v>44985</v>
      </c>
      <c r="E1003" s="124" t="s">
        <v>3704</v>
      </c>
    </row>
    <row r="1004" spans="1:5" ht="15">
      <c r="A1004" s="124" t="s">
        <v>74</v>
      </c>
      <c r="B1004" s="124" t="s">
        <v>3698</v>
      </c>
      <c r="C1004" s="125">
        <v>650000</v>
      </c>
      <c r="D1004" s="126">
        <v>44985</v>
      </c>
      <c r="E1004" s="124" t="s">
        <v>3704</v>
      </c>
    </row>
    <row r="1005" spans="1:5" ht="15">
      <c r="A1005" s="124" t="s">
        <v>74</v>
      </c>
      <c r="B1005" s="124" t="s">
        <v>3698</v>
      </c>
      <c r="C1005" s="125">
        <v>350000</v>
      </c>
      <c r="D1005" s="126">
        <v>45224</v>
      </c>
      <c r="E1005" s="124" t="s">
        <v>3702</v>
      </c>
    </row>
    <row r="1006" spans="1:5" ht="15">
      <c r="A1006" s="124" t="s">
        <v>74</v>
      </c>
      <c r="B1006" s="124" t="s">
        <v>3698</v>
      </c>
      <c r="C1006" s="125">
        <v>120000</v>
      </c>
      <c r="D1006" s="126">
        <v>45247</v>
      </c>
      <c r="E1006" s="124" t="s">
        <v>3703</v>
      </c>
    </row>
    <row r="1007" spans="1:5" ht="15">
      <c r="A1007" s="124" t="s">
        <v>74</v>
      </c>
      <c r="B1007" s="124" t="s">
        <v>3698</v>
      </c>
      <c r="C1007" s="125">
        <v>455000</v>
      </c>
      <c r="D1007" s="126">
        <v>44994</v>
      </c>
      <c r="E1007" s="124" t="s">
        <v>3702</v>
      </c>
    </row>
    <row r="1008" spans="1:5" ht="15">
      <c r="A1008" s="124" t="s">
        <v>74</v>
      </c>
      <c r="B1008" s="124" t="s">
        <v>3698</v>
      </c>
      <c r="C1008" s="125">
        <v>392000</v>
      </c>
      <c r="D1008" s="126">
        <v>44985</v>
      </c>
      <c r="E1008" s="124" t="s">
        <v>3704</v>
      </c>
    </row>
    <row r="1009" spans="1:5" ht="15">
      <c r="A1009" s="124" t="s">
        <v>74</v>
      </c>
      <c r="B1009" s="124" t="s">
        <v>3698</v>
      </c>
      <c r="C1009" s="125">
        <v>725000</v>
      </c>
      <c r="D1009" s="126">
        <v>45184</v>
      </c>
      <c r="E1009" s="124" t="s">
        <v>3702</v>
      </c>
    </row>
    <row r="1010" spans="1:5" ht="15">
      <c r="A1010" s="124" t="s">
        <v>74</v>
      </c>
      <c r="B1010" s="124" t="s">
        <v>3698</v>
      </c>
      <c r="C1010" s="125">
        <v>643000</v>
      </c>
      <c r="D1010" s="126">
        <v>44929</v>
      </c>
      <c r="E1010" s="124" t="s">
        <v>3703</v>
      </c>
    </row>
    <row r="1011" spans="1:5" ht="15">
      <c r="A1011" s="124" t="s">
        <v>74</v>
      </c>
      <c r="B1011" s="124" t="s">
        <v>3698</v>
      </c>
      <c r="C1011" s="125">
        <v>567005</v>
      </c>
      <c r="D1011" s="126">
        <v>45280</v>
      </c>
      <c r="E1011" s="124" t="s">
        <v>3703</v>
      </c>
    </row>
    <row r="1012" spans="1:5" ht="15">
      <c r="A1012" s="124" t="s">
        <v>74</v>
      </c>
      <c r="B1012" s="124" t="s">
        <v>3698</v>
      </c>
      <c r="C1012" s="125">
        <v>100000</v>
      </c>
      <c r="D1012" s="126">
        <v>44970</v>
      </c>
      <c r="E1012" s="124" t="s">
        <v>3703</v>
      </c>
    </row>
    <row r="1013" spans="1:5" ht="15">
      <c r="A1013" s="124" t="s">
        <v>74</v>
      </c>
      <c r="B1013" s="124" t="s">
        <v>3698</v>
      </c>
      <c r="C1013" s="125">
        <v>419000</v>
      </c>
      <c r="D1013" s="126">
        <v>45229</v>
      </c>
      <c r="E1013" s="124" t="s">
        <v>3702</v>
      </c>
    </row>
    <row r="1014" spans="1:5" ht="15">
      <c r="A1014" s="124" t="s">
        <v>74</v>
      </c>
      <c r="B1014" s="124" t="s">
        <v>3698</v>
      </c>
      <c r="C1014" s="125">
        <v>440000</v>
      </c>
      <c r="D1014" s="126">
        <v>45230</v>
      </c>
      <c r="E1014" s="124" t="s">
        <v>3702</v>
      </c>
    </row>
    <row r="1015" spans="1:5" ht="15">
      <c r="A1015" s="124" t="s">
        <v>74</v>
      </c>
      <c r="B1015" s="124" t="s">
        <v>3698</v>
      </c>
      <c r="C1015" s="125">
        <v>425000</v>
      </c>
      <c r="D1015" s="126">
        <v>44958</v>
      </c>
      <c r="E1015" s="124" t="s">
        <v>3702</v>
      </c>
    </row>
    <row r="1016" spans="1:5" ht="15">
      <c r="A1016" s="124" t="s">
        <v>74</v>
      </c>
      <c r="B1016" s="124" t="s">
        <v>3698</v>
      </c>
      <c r="C1016" s="125">
        <v>549900</v>
      </c>
      <c r="D1016" s="126">
        <v>44929</v>
      </c>
      <c r="E1016" s="124" t="s">
        <v>3702</v>
      </c>
    </row>
    <row r="1017" spans="1:5" ht="15">
      <c r="A1017" s="124" t="s">
        <v>74</v>
      </c>
      <c r="B1017" s="124" t="s">
        <v>3698</v>
      </c>
      <c r="C1017" s="125">
        <v>670000</v>
      </c>
      <c r="D1017" s="126">
        <v>44958</v>
      </c>
      <c r="E1017" s="124" t="s">
        <v>3702</v>
      </c>
    </row>
    <row r="1018" spans="1:5" ht="15">
      <c r="A1018" s="124" t="s">
        <v>74</v>
      </c>
      <c r="B1018" s="124" t="s">
        <v>3698</v>
      </c>
      <c r="C1018" s="125">
        <v>315000</v>
      </c>
      <c r="D1018" s="126">
        <v>44974</v>
      </c>
      <c r="E1018" s="124" t="s">
        <v>3702</v>
      </c>
    </row>
    <row r="1019" spans="1:5" ht="15">
      <c r="A1019" s="124" t="s">
        <v>74</v>
      </c>
      <c r="B1019" s="124" t="s">
        <v>3698</v>
      </c>
      <c r="C1019" s="125">
        <v>550000</v>
      </c>
      <c r="D1019" s="126">
        <v>44946</v>
      </c>
      <c r="E1019" s="124" t="s">
        <v>3702</v>
      </c>
    </row>
    <row r="1020" spans="1:5" ht="15">
      <c r="A1020" s="124" t="s">
        <v>74</v>
      </c>
      <c r="B1020" s="124" t="s">
        <v>3698</v>
      </c>
      <c r="C1020" s="125">
        <v>1161435</v>
      </c>
      <c r="D1020" s="126">
        <v>45029</v>
      </c>
      <c r="E1020" s="124" t="s">
        <v>3702</v>
      </c>
    </row>
    <row r="1021" spans="1:5" ht="15">
      <c r="A1021" s="124" t="s">
        <v>74</v>
      </c>
      <c r="B1021" s="124" t="s">
        <v>3698</v>
      </c>
      <c r="C1021" s="125">
        <v>700000</v>
      </c>
      <c r="D1021" s="126">
        <v>44967</v>
      </c>
      <c r="E1021" s="124" t="s">
        <v>3703</v>
      </c>
    </row>
    <row r="1022" spans="1:5" ht="15">
      <c r="A1022" s="124" t="s">
        <v>74</v>
      </c>
      <c r="B1022" s="124" t="s">
        <v>3698</v>
      </c>
      <c r="C1022" s="125">
        <v>437500</v>
      </c>
      <c r="D1022" s="126">
        <v>44967</v>
      </c>
      <c r="E1022" s="124" t="s">
        <v>3702</v>
      </c>
    </row>
    <row r="1023" spans="1:5" ht="15">
      <c r="A1023" s="124" t="s">
        <v>74</v>
      </c>
      <c r="B1023" s="124" t="s">
        <v>3698</v>
      </c>
      <c r="C1023" s="125">
        <v>392000</v>
      </c>
      <c r="D1023" s="126">
        <v>45029</v>
      </c>
      <c r="E1023" s="124" t="s">
        <v>3704</v>
      </c>
    </row>
    <row r="1024" spans="1:5" ht="15">
      <c r="A1024" s="124" t="s">
        <v>74</v>
      </c>
      <c r="B1024" s="124" t="s">
        <v>3698</v>
      </c>
      <c r="C1024" s="125">
        <v>360000</v>
      </c>
      <c r="D1024" s="126">
        <v>45219</v>
      </c>
      <c r="E1024" s="124" t="s">
        <v>3702</v>
      </c>
    </row>
    <row r="1025" spans="1:5" ht="15">
      <c r="A1025" s="124" t="s">
        <v>74</v>
      </c>
      <c r="B1025" s="124" t="s">
        <v>3698</v>
      </c>
      <c r="C1025" s="125">
        <v>630000</v>
      </c>
      <c r="D1025" s="126">
        <v>44978</v>
      </c>
      <c r="E1025" s="124" t="s">
        <v>3703</v>
      </c>
    </row>
    <row r="1026" spans="1:5" ht="15">
      <c r="A1026" s="124" t="s">
        <v>74</v>
      </c>
      <c r="B1026" s="124" t="s">
        <v>3698</v>
      </c>
      <c r="C1026" s="125">
        <v>675000</v>
      </c>
      <c r="D1026" s="126">
        <v>44953</v>
      </c>
      <c r="E1026" s="124" t="s">
        <v>3702</v>
      </c>
    </row>
    <row r="1027" spans="1:5" ht="15">
      <c r="A1027" s="124" t="s">
        <v>74</v>
      </c>
      <c r="B1027" s="124" t="s">
        <v>3698</v>
      </c>
      <c r="C1027" s="125">
        <v>779000</v>
      </c>
      <c r="D1027" s="126">
        <v>44957</v>
      </c>
      <c r="E1027" s="124" t="s">
        <v>3704</v>
      </c>
    </row>
    <row r="1028" spans="1:5" ht="15">
      <c r="A1028" s="124" t="s">
        <v>74</v>
      </c>
      <c r="B1028" s="124" t="s">
        <v>3698</v>
      </c>
      <c r="C1028" s="125">
        <v>750000</v>
      </c>
      <c r="D1028" s="126">
        <v>44974</v>
      </c>
      <c r="E1028" s="124" t="s">
        <v>3702</v>
      </c>
    </row>
    <row r="1029" spans="1:5" ht="15">
      <c r="A1029" s="124" t="s">
        <v>3269</v>
      </c>
      <c r="B1029" s="124" t="s">
        <v>3701</v>
      </c>
      <c r="C1029" s="125">
        <v>4968000</v>
      </c>
      <c r="D1029" s="126">
        <v>44960</v>
      </c>
      <c r="E1029" s="124" t="s">
        <v>3703</v>
      </c>
    </row>
    <row r="1030" spans="1:5" ht="15">
      <c r="A1030" s="124" t="s">
        <v>3269</v>
      </c>
      <c r="B1030" s="124" t="s">
        <v>3701</v>
      </c>
      <c r="C1030" s="125">
        <v>179000</v>
      </c>
      <c r="D1030" s="126">
        <v>45238</v>
      </c>
      <c r="E1030" s="124" t="s">
        <v>3703</v>
      </c>
    </row>
    <row r="1031" spans="1:5" ht="15">
      <c r="A1031" s="124" t="s">
        <v>3269</v>
      </c>
      <c r="B1031" s="124" t="s">
        <v>3701</v>
      </c>
      <c r="C1031" s="125">
        <v>433600</v>
      </c>
      <c r="D1031" s="126">
        <v>45128</v>
      </c>
      <c r="E1031" s="124" t="s">
        <v>3703</v>
      </c>
    </row>
    <row r="1032" spans="1:5" ht="15">
      <c r="A1032" s="124" t="s">
        <v>68</v>
      </c>
      <c r="B1032" s="124" t="s">
        <v>3699</v>
      </c>
      <c r="C1032" s="125">
        <v>180000000</v>
      </c>
      <c r="D1032" s="126">
        <v>45288</v>
      </c>
      <c r="E1032" s="124" t="s">
        <v>3703</v>
      </c>
    </row>
    <row r="1033" spans="1:5" ht="15">
      <c r="A1033" s="124" t="s">
        <v>68</v>
      </c>
      <c r="B1033" s="124" t="s">
        <v>3699</v>
      </c>
      <c r="C1033" s="125">
        <v>1388500</v>
      </c>
      <c r="D1033" s="126">
        <v>45016</v>
      </c>
      <c r="E1033" s="124" t="s">
        <v>3702</v>
      </c>
    </row>
    <row r="1034" spans="1:5" ht="15">
      <c r="A1034" s="124" t="s">
        <v>68</v>
      </c>
      <c r="B1034" s="124" t="s">
        <v>3699</v>
      </c>
      <c r="C1034" s="125">
        <v>200000</v>
      </c>
      <c r="D1034" s="126">
        <v>45252</v>
      </c>
      <c r="E1034" s="124" t="s">
        <v>3703</v>
      </c>
    </row>
    <row r="1035" spans="1:5" ht="15">
      <c r="A1035" s="124" t="s">
        <v>68</v>
      </c>
      <c r="B1035" s="124" t="s">
        <v>3699</v>
      </c>
      <c r="C1035" s="125">
        <v>1050000</v>
      </c>
      <c r="D1035" s="126">
        <v>45020</v>
      </c>
      <c r="E1035" s="124" t="s">
        <v>3702</v>
      </c>
    </row>
    <row r="1036" spans="1:5" ht="15">
      <c r="A1036" s="124" t="s">
        <v>68</v>
      </c>
      <c r="B1036" s="124" t="s">
        <v>3699</v>
      </c>
      <c r="C1036" s="125">
        <v>420000</v>
      </c>
      <c r="D1036" s="126">
        <v>45124</v>
      </c>
      <c r="E1036" s="124" t="s">
        <v>3702</v>
      </c>
    </row>
    <row r="1037" spans="1:5" ht="15">
      <c r="A1037" s="124" t="s">
        <v>68</v>
      </c>
      <c r="B1037" s="124" t="s">
        <v>3699</v>
      </c>
      <c r="C1037" s="125">
        <v>420000</v>
      </c>
      <c r="D1037" s="126">
        <v>45124</v>
      </c>
      <c r="E1037" s="124" t="s">
        <v>3702</v>
      </c>
    </row>
    <row r="1038" spans="1:5" ht="15">
      <c r="A1038" s="124" t="s">
        <v>68</v>
      </c>
      <c r="B1038" s="124" t="s">
        <v>3699</v>
      </c>
      <c r="C1038" s="125">
        <v>177000</v>
      </c>
      <c r="D1038" s="126">
        <v>45260</v>
      </c>
      <c r="E1038" s="124" t="s">
        <v>3703</v>
      </c>
    </row>
    <row r="1039" spans="1:5" ht="15">
      <c r="A1039" s="124" t="s">
        <v>68</v>
      </c>
      <c r="B1039" s="124" t="s">
        <v>3699</v>
      </c>
      <c r="C1039" s="125">
        <v>1000000</v>
      </c>
      <c r="D1039" s="126">
        <v>45015</v>
      </c>
      <c r="E1039" s="124" t="s">
        <v>3702</v>
      </c>
    </row>
    <row r="1040" spans="1:5" ht="15">
      <c r="A1040" s="124" t="s">
        <v>68</v>
      </c>
      <c r="B1040" s="124" t="s">
        <v>3699</v>
      </c>
      <c r="C1040" s="125">
        <v>450000</v>
      </c>
      <c r="D1040" s="126">
        <v>45289</v>
      </c>
      <c r="E1040" s="124" t="s">
        <v>3702</v>
      </c>
    </row>
    <row r="1041" spans="1:5" ht="15">
      <c r="A1041" s="124" t="s">
        <v>68</v>
      </c>
      <c r="B1041" s="124" t="s">
        <v>3699</v>
      </c>
      <c r="C1041" s="125">
        <v>80000</v>
      </c>
      <c r="D1041" s="126">
        <v>45124</v>
      </c>
      <c r="E1041" s="124" t="s">
        <v>3702</v>
      </c>
    </row>
    <row r="1042" spans="1:5" ht="15">
      <c r="A1042" s="124" t="s">
        <v>68</v>
      </c>
      <c r="B1042" s="124" t="s">
        <v>3699</v>
      </c>
      <c r="C1042" s="125">
        <v>85000</v>
      </c>
      <c r="D1042" s="126">
        <v>44929</v>
      </c>
      <c r="E1042" s="124" t="s">
        <v>3702</v>
      </c>
    </row>
    <row r="1043" spans="1:5" ht="15">
      <c r="A1043" s="124" t="s">
        <v>68</v>
      </c>
      <c r="B1043" s="124" t="s">
        <v>3699</v>
      </c>
      <c r="C1043" s="125">
        <v>650000</v>
      </c>
      <c r="D1043" s="126">
        <v>45125</v>
      </c>
      <c r="E1043" s="124" t="s">
        <v>3702</v>
      </c>
    </row>
    <row r="1044" spans="1:5" ht="15">
      <c r="A1044" s="124" t="s">
        <v>68</v>
      </c>
      <c r="B1044" s="124" t="s">
        <v>3699</v>
      </c>
      <c r="C1044" s="125">
        <v>450000</v>
      </c>
      <c r="D1044" s="126">
        <v>44992</v>
      </c>
      <c r="E1044" s="124" t="s">
        <v>3702</v>
      </c>
    </row>
    <row r="1045" spans="1:5" ht="15">
      <c r="A1045" s="124" t="s">
        <v>68</v>
      </c>
      <c r="B1045" s="124" t="s">
        <v>3699</v>
      </c>
      <c r="C1045" s="125">
        <v>250000</v>
      </c>
      <c r="D1045" s="126">
        <v>45016</v>
      </c>
      <c r="E1045" s="124" t="s">
        <v>3702</v>
      </c>
    </row>
    <row r="1046" spans="1:5" ht="15">
      <c r="A1046" s="124" t="s">
        <v>68</v>
      </c>
      <c r="B1046" s="124" t="s">
        <v>3699</v>
      </c>
      <c r="C1046" s="125">
        <v>95000</v>
      </c>
      <c r="D1046" s="126">
        <v>45229</v>
      </c>
      <c r="E1046" s="124" t="s">
        <v>3702</v>
      </c>
    </row>
    <row r="1047" spans="1:5" ht="15">
      <c r="A1047" s="124" t="s">
        <v>68</v>
      </c>
      <c r="B1047" s="124" t="s">
        <v>3699</v>
      </c>
      <c r="C1047" s="125">
        <v>955000</v>
      </c>
      <c r="D1047" s="126">
        <v>45161</v>
      </c>
      <c r="E1047" s="124" t="s">
        <v>3702</v>
      </c>
    </row>
    <row r="1048" spans="1:5" ht="15">
      <c r="A1048" s="124" t="s">
        <v>68</v>
      </c>
      <c r="B1048" s="124" t="s">
        <v>3699</v>
      </c>
      <c r="C1048" s="125">
        <v>1100000</v>
      </c>
      <c r="D1048" s="126">
        <v>45138</v>
      </c>
      <c r="E1048" s="124" t="s">
        <v>3702</v>
      </c>
    </row>
    <row r="1049" spans="1:5" ht="15">
      <c r="A1049" s="124" t="s">
        <v>68</v>
      </c>
      <c r="B1049" s="124" t="s">
        <v>3699</v>
      </c>
      <c r="C1049" s="125">
        <v>309500</v>
      </c>
      <c r="D1049" s="126">
        <v>44930</v>
      </c>
      <c r="E1049" s="124" t="s">
        <v>3702</v>
      </c>
    </row>
    <row r="1050" spans="1:5" ht="15">
      <c r="A1050" s="124" t="s">
        <v>68</v>
      </c>
      <c r="B1050" s="124" t="s">
        <v>3699</v>
      </c>
      <c r="C1050" s="125">
        <v>470000</v>
      </c>
      <c r="D1050" s="126">
        <v>45026</v>
      </c>
      <c r="E1050" s="124" t="s">
        <v>3702</v>
      </c>
    </row>
    <row r="1051" spans="1:5" ht="15">
      <c r="A1051" s="124" t="s">
        <v>68</v>
      </c>
      <c r="B1051" s="124" t="s">
        <v>3699</v>
      </c>
      <c r="C1051" s="125">
        <v>3500000</v>
      </c>
      <c r="D1051" s="126">
        <v>45114</v>
      </c>
      <c r="E1051" s="124" t="s">
        <v>3702</v>
      </c>
    </row>
    <row r="1052" spans="1:5" ht="15">
      <c r="A1052" s="124" t="s">
        <v>68</v>
      </c>
      <c r="B1052" s="124" t="s">
        <v>3699</v>
      </c>
      <c r="C1052" s="125">
        <v>536000</v>
      </c>
      <c r="D1052" s="126">
        <v>45061</v>
      </c>
      <c r="E1052" s="124" t="s">
        <v>3702</v>
      </c>
    </row>
    <row r="1053" spans="1:5" ht="15">
      <c r="A1053" s="124" t="s">
        <v>68</v>
      </c>
      <c r="B1053" s="124" t="s">
        <v>3699</v>
      </c>
      <c r="C1053" s="125">
        <v>365000</v>
      </c>
      <c r="D1053" s="126">
        <v>45016</v>
      </c>
      <c r="E1053" s="124" t="s">
        <v>3702</v>
      </c>
    </row>
    <row r="1054" spans="1:5" ht="15">
      <c r="A1054" s="124" t="s">
        <v>68</v>
      </c>
      <c r="B1054" s="124" t="s">
        <v>3699</v>
      </c>
      <c r="C1054" s="125">
        <v>715000</v>
      </c>
      <c r="D1054" s="126">
        <v>44931</v>
      </c>
      <c r="E1054" s="124" t="s">
        <v>3702</v>
      </c>
    </row>
    <row r="1055" spans="1:5" ht="15">
      <c r="A1055" s="124" t="s">
        <v>68</v>
      </c>
      <c r="B1055" s="124" t="s">
        <v>3699</v>
      </c>
      <c r="C1055" s="125">
        <v>530000</v>
      </c>
      <c r="D1055" s="126">
        <v>45121</v>
      </c>
      <c r="E1055" s="124" t="s">
        <v>3702</v>
      </c>
    </row>
    <row r="1056" spans="1:5" ht="15">
      <c r="A1056" s="124" t="s">
        <v>68</v>
      </c>
      <c r="B1056" s="124" t="s">
        <v>3699</v>
      </c>
      <c r="C1056" s="125">
        <v>501500</v>
      </c>
      <c r="D1056" s="126">
        <v>45000</v>
      </c>
      <c r="E1056" s="124" t="s">
        <v>3704</v>
      </c>
    </row>
    <row r="1057" spans="1:5" ht="15">
      <c r="A1057" s="124" t="s">
        <v>68</v>
      </c>
      <c r="B1057" s="124" t="s">
        <v>3699</v>
      </c>
      <c r="C1057" s="125">
        <v>670000</v>
      </c>
      <c r="D1057" s="126">
        <v>45119</v>
      </c>
      <c r="E1057" s="124" t="s">
        <v>3702</v>
      </c>
    </row>
    <row r="1058" spans="1:5" ht="15">
      <c r="A1058" s="124" t="s">
        <v>68</v>
      </c>
      <c r="B1058" s="124" t="s">
        <v>3699</v>
      </c>
      <c r="C1058" s="125">
        <v>552000</v>
      </c>
      <c r="D1058" s="126">
        <v>45016</v>
      </c>
      <c r="E1058" s="124" t="s">
        <v>3702</v>
      </c>
    </row>
    <row r="1059" spans="1:5" ht="15">
      <c r="A1059" s="124" t="s">
        <v>68</v>
      </c>
      <c r="B1059" s="124" t="s">
        <v>3699</v>
      </c>
      <c r="C1059" s="125">
        <v>800000</v>
      </c>
      <c r="D1059" s="126">
        <v>45288</v>
      </c>
      <c r="E1059" s="124" t="s">
        <v>3702</v>
      </c>
    </row>
    <row r="1060" spans="1:5" ht="15">
      <c r="A1060" s="124" t="s">
        <v>68</v>
      </c>
      <c r="B1060" s="124" t="s">
        <v>3699</v>
      </c>
      <c r="C1060" s="125">
        <v>2067100</v>
      </c>
      <c r="D1060" s="126">
        <v>45016</v>
      </c>
      <c r="E1060" s="124" t="s">
        <v>3702</v>
      </c>
    </row>
    <row r="1061" spans="1:5" ht="15">
      <c r="A1061" s="124" t="s">
        <v>68</v>
      </c>
      <c r="B1061" s="124" t="s">
        <v>3699</v>
      </c>
      <c r="C1061" s="125">
        <v>132000</v>
      </c>
      <c r="D1061" s="126">
        <v>45016</v>
      </c>
      <c r="E1061" s="124" t="s">
        <v>3703</v>
      </c>
    </row>
    <row r="1062" spans="1:5" ht="15">
      <c r="A1062" s="124" t="s">
        <v>68</v>
      </c>
      <c r="B1062" s="124" t="s">
        <v>3699</v>
      </c>
      <c r="C1062" s="125">
        <v>800000</v>
      </c>
      <c r="D1062" s="126">
        <v>44930</v>
      </c>
      <c r="E1062" s="124" t="s">
        <v>3702</v>
      </c>
    </row>
    <row r="1063" spans="1:5" ht="15">
      <c r="A1063" s="124" t="s">
        <v>68</v>
      </c>
      <c r="B1063" s="124" t="s">
        <v>3699</v>
      </c>
      <c r="C1063" s="125">
        <v>726200</v>
      </c>
      <c r="D1063" s="126">
        <v>45014</v>
      </c>
      <c r="E1063" s="124" t="s">
        <v>3703</v>
      </c>
    </row>
    <row r="1064" spans="1:5" ht="15">
      <c r="A1064" s="124" t="s">
        <v>68</v>
      </c>
      <c r="B1064" s="124" t="s">
        <v>3699</v>
      </c>
      <c r="C1064" s="125">
        <v>647500</v>
      </c>
      <c r="D1064" s="126">
        <v>45007</v>
      </c>
      <c r="E1064" s="124" t="s">
        <v>3702</v>
      </c>
    </row>
    <row r="1065" spans="1:5" ht="15">
      <c r="A1065" s="124" t="s">
        <v>68</v>
      </c>
      <c r="B1065" s="124" t="s">
        <v>3699</v>
      </c>
      <c r="C1065" s="125">
        <v>1450000</v>
      </c>
      <c r="D1065" s="126">
        <v>45154</v>
      </c>
      <c r="E1065" s="124" t="s">
        <v>3702</v>
      </c>
    </row>
    <row r="1066" spans="1:5" ht="15">
      <c r="A1066" s="124" t="s">
        <v>68</v>
      </c>
      <c r="B1066" s="124" t="s">
        <v>3699</v>
      </c>
      <c r="C1066" s="125">
        <v>199000</v>
      </c>
      <c r="D1066" s="126">
        <v>45154</v>
      </c>
      <c r="E1066" s="124" t="s">
        <v>3702</v>
      </c>
    </row>
    <row r="1067" spans="1:5" ht="15">
      <c r="A1067" s="124" t="s">
        <v>68</v>
      </c>
      <c r="B1067" s="124" t="s">
        <v>3699</v>
      </c>
      <c r="C1067" s="125">
        <v>366000</v>
      </c>
      <c r="D1067" s="126">
        <v>44995</v>
      </c>
      <c r="E1067" s="124" t="s">
        <v>3702</v>
      </c>
    </row>
    <row r="1068" spans="1:5" ht="15">
      <c r="A1068" s="124" t="s">
        <v>68</v>
      </c>
      <c r="B1068" s="124" t="s">
        <v>3699</v>
      </c>
      <c r="C1068" s="125">
        <v>400000</v>
      </c>
      <c r="D1068" s="126">
        <v>44994</v>
      </c>
      <c r="E1068" s="124" t="s">
        <v>3703</v>
      </c>
    </row>
    <row r="1069" spans="1:5" ht="15">
      <c r="A1069" s="124" t="s">
        <v>68</v>
      </c>
      <c r="B1069" s="124" t="s">
        <v>3699</v>
      </c>
      <c r="C1069" s="125">
        <v>653000</v>
      </c>
      <c r="D1069" s="126">
        <v>45153</v>
      </c>
      <c r="E1069" s="124" t="s">
        <v>3702</v>
      </c>
    </row>
    <row r="1070" spans="1:5" ht="15">
      <c r="A1070" s="124" t="s">
        <v>68</v>
      </c>
      <c r="B1070" s="124" t="s">
        <v>3699</v>
      </c>
      <c r="C1070" s="125">
        <v>385000</v>
      </c>
      <c r="D1070" s="126">
        <v>45044</v>
      </c>
      <c r="E1070" s="124" t="s">
        <v>3702</v>
      </c>
    </row>
    <row r="1071" spans="1:5" ht="15">
      <c r="A1071" s="124" t="s">
        <v>68</v>
      </c>
      <c r="B1071" s="124" t="s">
        <v>3699</v>
      </c>
      <c r="C1071" s="125">
        <v>1346900</v>
      </c>
      <c r="D1071" s="126">
        <v>45152</v>
      </c>
      <c r="E1071" s="124" t="s">
        <v>3702</v>
      </c>
    </row>
    <row r="1072" spans="1:5" ht="15">
      <c r="A1072" s="124" t="s">
        <v>68</v>
      </c>
      <c r="B1072" s="124" t="s">
        <v>3699</v>
      </c>
      <c r="C1072" s="125">
        <v>55000</v>
      </c>
      <c r="D1072" s="126">
        <v>45264</v>
      </c>
      <c r="E1072" s="124" t="s">
        <v>3702</v>
      </c>
    </row>
    <row r="1073" spans="1:5" ht="15">
      <c r="A1073" s="124" t="s">
        <v>68</v>
      </c>
      <c r="B1073" s="124" t="s">
        <v>3699</v>
      </c>
      <c r="C1073" s="125">
        <v>350000</v>
      </c>
      <c r="D1073" s="126">
        <v>45212</v>
      </c>
      <c r="E1073" s="124" t="s">
        <v>3702</v>
      </c>
    </row>
    <row r="1074" spans="1:5" ht="15">
      <c r="A1074" s="124" t="s">
        <v>68</v>
      </c>
      <c r="B1074" s="124" t="s">
        <v>3699</v>
      </c>
      <c r="C1074" s="125">
        <v>1150000</v>
      </c>
      <c r="D1074" s="126">
        <v>45180</v>
      </c>
      <c r="E1074" s="124" t="s">
        <v>3702</v>
      </c>
    </row>
    <row r="1075" spans="1:5" ht="15">
      <c r="A1075" s="124" t="s">
        <v>68</v>
      </c>
      <c r="B1075" s="124" t="s">
        <v>3699</v>
      </c>
      <c r="C1075" s="125">
        <v>615000</v>
      </c>
      <c r="D1075" s="126">
        <v>44974</v>
      </c>
      <c r="E1075" s="124" t="s">
        <v>3703</v>
      </c>
    </row>
    <row r="1076" spans="1:5" ht="15">
      <c r="A1076" s="124" t="s">
        <v>68</v>
      </c>
      <c r="B1076" s="124" t="s">
        <v>3699</v>
      </c>
      <c r="C1076" s="125">
        <v>998000</v>
      </c>
      <c r="D1076" s="126">
        <v>45043</v>
      </c>
      <c r="E1076" s="124" t="s">
        <v>3702</v>
      </c>
    </row>
    <row r="1077" spans="1:5" ht="15">
      <c r="A1077" s="124" t="s">
        <v>68</v>
      </c>
      <c r="B1077" s="124" t="s">
        <v>3699</v>
      </c>
      <c r="C1077" s="125">
        <v>435000</v>
      </c>
      <c r="D1077" s="126">
        <v>45047</v>
      </c>
      <c r="E1077" s="124" t="s">
        <v>3702</v>
      </c>
    </row>
    <row r="1078" spans="1:5" ht="15">
      <c r="A1078" s="124" t="s">
        <v>68</v>
      </c>
      <c r="B1078" s="124" t="s">
        <v>3699</v>
      </c>
      <c r="C1078" s="125">
        <v>495000</v>
      </c>
      <c r="D1078" s="126">
        <v>44984</v>
      </c>
      <c r="E1078" s="124" t="s">
        <v>3702</v>
      </c>
    </row>
    <row r="1079" spans="1:5" ht="15">
      <c r="A1079" s="124" t="s">
        <v>68</v>
      </c>
      <c r="B1079" s="124" t="s">
        <v>3699</v>
      </c>
      <c r="C1079" s="125">
        <v>450000</v>
      </c>
      <c r="D1079" s="126">
        <v>44993</v>
      </c>
      <c r="E1079" s="124" t="s">
        <v>3702</v>
      </c>
    </row>
    <row r="1080" spans="1:5" ht="15">
      <c r="A1080" s="124" t="s">
        <v>68</v>
      </c>
      <c r="B1080" s="124" t="s">
        <v>3699</v>
      </c>
      <c r="C1080" s="125">
        <v>260000</v>
      </c>
      <c r="D1080" s="126">
        <v>45023</v>
      </c>
      <c r="E1080" s="124" t="s">
        <v>3702</v>
      </c>
    </row>
    <row r="1081" spans="1:5" ht="15">
      <c r="A1081" s="124" t="s">
        <v>68</v>
      </c>
      <c r="B1081" s="124" t="s">
        <v>3699</v>
      </c>
      <c r="C1081" s="125">
        <v>425000</v>
      </c>
      <c r="D1081" s="126">
        <v>45030</v>
      </c>
      <c r="E1081" s="124" t="s">
        <v>3702</v>
      </c>
    </row>
    <row r="1082" spans="1:5" ht="15">
      <c r="A1082" s="124" t="s">
        <v>68</v>
      </c>
      <c r="B1082" s="124" t="s">
        <v>3699</v>
      </c>
      <c r="C1082" s="125">
        <v>500000</v>
      </c>
      <c r="D1082" s="126">
        <v>45028</v>
      </c>
      <c r="E1082" s="124" t="s">
        <v>3702</v>
      </c>
    </row>
    <row r="1083" spans="1:5" ht="15">
      <c r="A1083" s="124" t="s">
        <v>68</v>
      </c>
      <c r="B1083" s="124" t="s">
        <v>3699</v>
      </c>
      <c r="C1083" s="125">
        <v>65000</v>
      </c>
      <c r="D1083" s="126">
        <v>45282</v>
      </c>
      <c r="E1083" s="124" t="s">
        <v>3702</v>
      </c>
    </row>
    <row r="1084" spans="1:5" ht="15">
      <c r="A1084" s="124" t="s">
        <v>68</v>
      </c>
      <c r="B1084" s="124" t="s">
        <v>3699</v>
      </c>
      <c r="C1084" s="125">
        <v>698000</v>
      </c>
      <c r="D1084" s="126">
        <v>45282</v>
      </c>
      <c r="E1084" s="124" t="s">
        <v>3702</v>
      </c>
    </row>
    <row r="1085" spans="1:5" ht="15">
      <c r="A1085" s="124" t="s">
        <v>68</v>
      </c>
      <c r="B1085" s="124" t="s">
        <v>3699</v>
      </c>
      <c r="C1085" s="125">
        <v>490000</v>
      </c>
      <c r="D1085" s="126">
        <v>45033</v>
      </c>
      <c r="E1085" s="124" t="s">
        <v>3702</v>
      </c>
    </row>
    <row r="1086" spans="1:5" ht="15">
      <c r="A1086" s="124" t="s">
        <v>68</v>
      </c>
      <c r="B1086" s="124" t="s">
        <v>3699</v>
      </c>
      <c r="C1086" s="125">
        <v>580000</v>
      </c>
      <c r="D1086" s="126">
        <v>45033</v>
      </c>
      <c r="E1086" s="124" t="s">
        <v>3702</v>
      </c>
    </row>
    <row r="1087" spans="1:5" ht="15">
      <c r="A1087" s="124" t="s">
        <v>68</v>
      </c>
      <c r="B1087" s="124" t="s">
        <v>3699</v>
      </c>
      <c r="C1087" s="125">
        <v>170000</v>
      </c>
      <c r="D1087" s="126">
        <v>45135</v>
      </c>
      <c r="E1087" s="124" t="s">
        <v>3702</v>
      </c>
    </row>
    <row r="1088" spans="1:5" ht="15">
      <c r="A1088" s="124" t="s">
        <v>68</v>
      </c>
      <c r="B1088" s="124" t="s">
        <v>3699</v>
      </c>
      <c r="C1088" s="125">
        <v>578000</v>
      </c>
      <c r="D1088" s="126">
        <v>45119</v>
      </c>
      <c r="E1088" s="124" t="s">
        <v>3702</v>
      </c>
    </row>
    <row r="1089" spans="1:5" ht="15">
      <c r="A1089" s="124" t="s">
        <v>68</v>
      </c>
      <c r="B1089" s="124" t="s">
        <v>3699</v>
      </c>
      <c r="C1089" s="125">
        <v>880000</v>
      </c>
      <c r="D1089" s="126">
        <v>45287</v>
      </c>
      <c r="E1089" s="124" t="s">
        <v>3702</v>
      </c>
    </row>
    <row r="1090" spans="1:5" ht="15">
      <c r="A1090" s="124" t="s">
        <v>68</v>
      </c>
      <c r="B1090" s="124" t="s">
        <v>3699</v>
      </c>
      <c r="C1090" s="125">
        <v>370000</v>
      </c>
      <c r="D1090" s="126">
        <v>45000</v>
      </c>
      <c r="E1090" s="124" t="s">
        <v>3702</v>
      </c>
    </row>
    <row r="1091" spans="1:5" ht="15">
      <c r="A1091" s="124" t="s">
        <v>68</v>
      </c>
      <c r="B1091" s="124" t="s">
        <v>3699</v>
      </c>
      <c r="C1091" s="125">
        <v>495000</v>
      </c>
      <c r="D1091" s="126">
        <v>45009</v>
      </c>
      <c r="E1091" s="124" t="s">
        <v>3702</v>
      </c>
    </row>
    <row r="1092" spans="1:5" ht="15">
      <c r="A1092" s="124" t="s">
        <v>68</v>
      </c>
      <c r="B1092" s="124" t="s">
        <v>3699</v>
      </c>
      <c r="C1092" s="125">
        <v>350000</v>
      </c>
      <c r="D1092" s="126">
        <v>45114</v>
      </c>
      <c r="E1092" s="124" t="s">
        <v>3702</v>
      </c>
    </row>
    <row r="1093" spans="1:5" ht="15">
      <c r="A1093" s="124" t="s">
        <v>68</v>
      </c>
      <c r="B1093" s="124" t="s">
        <v>3699</v>
      </c>
      <c r="C1093" s="125">
        <v>939000</v>
      </c>
      <c r="D1093" s="126">
        <v>45009</v>
      </c>
      <c r="E1093" s="124" t="s">
        <v>3703</v>
      </c>
    </row>
    <row r="1094" spans="1:5" ht="15">
      <c r="A1094" s="124" t="s">
        <v>68</v>
      </c>
      <c r="B1094" s="124" t="s">
        <v>3699</v>
      </c>
      <c r="C1094" s="125">
        <v>2495000</v>
      </c>
      <c r="D1094" s="126">
        <v>45114</v>
      </c>
      <c r="E1094" s="124" t="s">
        <v>3702</v>
      </c>
    </row>
    <row r="1095" spans="1:5" ht="15">
      <c r="A1095" s="124" t="s">
        <v>68</v>
      </c>
      <c r="B1095" s="124" t="s">
        <v>3699</v>
      </c>
      <c r="C1095" s="125">
        <v>350000</v>
      </c>
      <c r="D1095" s="126">
        <v>45114</v>
      </c>
      <c r="E1095" s="124" t="s">
        <v>3702</v>
      </c>
    </row>
    <row r="1096" spans="1:5" ht="15">
      <c r="A1096" s="124" t="s">
        <v>68</v>
      </c>
      <c r="B1096" s="124" t="s">
        <v>3699</v>
      </c>
      <c r="C1096" s="125">
        <v>500000</v>
      </c>
      <c r="D1096" s="126">
        <v>45268</v>
      </c>
      <c r="E1096" s="124" t="s">
        <v>3703</v>
      </c>
    </row>
    <row r="1097" spans="1:5" ht="15">
      <c r="A1097" s="124" t="s">
        <v>68</v>
      </c>
      <c r="B1097" s="124" t="s">
        <v>3699</v>
      </c>
      <c r="C1097" s="125">
        <v>750000</v>
      </c>
      <c r="D1097" s="126">
        <v>45160</v>
      </c>
      <c r="E1097" s="124" t="s">
        <v>3703</v>
      </c>
    </row>
    <row r="1098" spans="1:5" ht="15">
      <c r="A1098" s="124" t="s">
        <v>68</v>
      </c>
      <c r="B1098" s="124" t="s">
        <v>3699</v>
      </c>
      <c r="C1098" s="125">
        <v>400000</v>
      </c>
      <c r="D1098" s="126">
        <v>44973</v>
      </c>
      <c r="E1098" s="124" t="s">
        <v>3703</v>
      </c>
    </row>
    <row r="1099" spans="1:5" ht="15">
      <c r="A1099" s="124" t="s">
        <v>68</v>
      </c>
      <c r="B1099" s="124" t="s">
        <v>3699</v>
      </c>
      <c r="C1099" s="125">
        <v>1700000</v>
      </c>
      <c r="D1099" s="126">
        <v>45225</v>
      </c>
      <c r="E1099" s="124" t="s">
        <v>3702</v>
      </c>
    </row>
    <row r="1100" spans="1:5" ht="15">
      <c r="A1100" s="124" t="s">
        <v>68</v>
      </c>
      <c r="B1100" s="124" t="s">
        <v>3699</v>
      </c>
      <c r="C1100" s="125">
        <v>900000</v>
      </c>
      <c r="D1100" s="126">
        <v>45140</v>
      </c>
      <c r="E1100" s="124" t="s">
        <v>3702</v>
      </c>
    </row>
    <row r="1101" spans="1:5" ht="15">
      <c r="A1101" s="124" t="s">
        <v>68</v>
      </c>
      <c r="B1101" s="124" t="s">
        <v>3699</v>
      </c>
      <c r="C1101" s="125">
        <v>200000</v>
      </c>
      <c r="D1101" s="126">
        <v>45146</v>
      </c>
      <c r="E1101" s="124" t="s">
        <v>3703</v>
      </c>
    </row>
    <row r="1102" spans="1:5" ht="15">
      <c r="A1102" s="124" t="s">
        <v>68</v>
      </c>
      <c r="B1102" s="124" t="s">
        <v>3699</v>
      </c>
      <c r="C1102" s="125">
        <v>9843150</v>
      </c>
      <c r="D1102" s="126">
        <v>45160</v>
      </c>
      <c r="E1102" s="124" t="s">
        <v>3703</v>
      </c>
    </row>
    <row r="1103" spans="1:5" ht="15">
      <c r="A1103" s="124" t="s">
        <v>68</v>
      </c>
      <c r="B1103" s="124" t="s">
        <v>3699</v>
      </c>
      <c r="C1103" s="125">
        <v>430000</v>
      </c>
      <c r="D1103" s="126">
        <v>45209</v>
      </c>
      <c r="E1103" s="124" t="s">
        <v>3702</v>
      </c>
    </row>
    <row r="1104" spans="1:5" ht="15">
      <c r="A1104" s="124" t="s">
        <v>68</v>
      </c>
      <c r="B1104" s="124" t="s">
        <v>3699</v>
      </c>
      <c r="C1104" s="125">
        <v>4850000</v>
      </c>
      <c r="D1104" s="126">
        <v>44985</v>
      </c>
      <c r="E1104" s="124" t="s">
        <v>3702</v>
      </c>
    </row>
    <row r="1105" spans="1:5" ht="15">
      <c r="A1105" s="124" t="s">
        <v>68</v>
      </c>
      <c r="B1105" s="124" t="s">
        <v>3699</v>
      </c>
      <c r="C1105" s="125">
        <v>299800</v>
      </c>
      <c r="D1105" s="126">
        <v>45160</v>
      </c>
      <c r="E1105" s="124" t="s">
        <v>3702</v>
      </c>
    </row>
    <row r="1106" spans="1:5" ht="15">
      <c r="A1106" s="124" t="s">
        <v>68</v>
      </c>
      <c r="B1106" s="124" t="s">
        <v>3699</v>
      </c>
      <c r="C1106" s="125">
        <v>485000</v>
      </c>
      <c r="D1106" s="126">
        <v>44946</v>
      </c>
      <c r="E1106" s="124" t="s">
        <v>3702</v>
      </c>
    </row>
    <row r="1107" spans="1:5" ht="15">
      <c r="A1107" s="124" t="s">
        <v>68</v>
      </c>
      <c r="B1107" s="124" t="s">
        <v>3699</v>
      </c>
      <c r="C1107" s="125">
        <v>650000</v>
      </c>
      <c r="D1107" s="126">
        <v>45230</v>
      </c>
      <c r="E1107" s="124" t="s">
        <v>3702</v>
      </c>
    </row>
    <row r="1108" spans="1:5" ht="15">
      <c r="A1108" s="124" t="s">
        <v>68</v>
      </c>
      <c r="B1108" s="124" t="s">
        <v>3699</v>
      </c>
      <c r="C1108" s="125">
        <v>415000</v>
      </c>
      <c r="D1108" s="126">
        <v>45041</v>
      </c>
      <c r="E1108" s="124" t="s">
        <v>3702</v>
      </c>
    </row>
    <row r="1109" spans="1:5" ht="15">
      <c r="A1109" s="124" t="s">
        <v>68</v>
      </c>
      <c r="B1109" s="124" t="s">
        <v>3699</v>
      </c>
      <c r="C1109" s="125">
        <v>580000</v>
      </c>
      <c r="D1109" s="126">
        <v>44944</v>
      </c>
      <c r="E1109" s="124" t="s">
        <v>3702</v>
      </c>
    </row>
    <row r="1110" spans="1:5" ht="15">
      <c r="A1110" s="124" t="s">
        <v>68</v>
      </c>
      <c r="B1110" s="124" t="s">
        <v>3699</v>
      </c>
      <c r="C1110" s="125">
        <v>299900</v>
      </c>
      <c r="D1110" s="126">
        <v>45063</v>
      </c>
      <c r="E1110" s="124" t="s">
        <v>3702</v>
      </c>
    </row>
    <row r="1111" spans="1:5" ht="15">
      <c r="A1111" s="124" t="s">
        <v>68</v>
      </c>
      <c r="B1111" s="124" t="s">
        <v>3699</v>
      </c>
      <c r="C1111" s="125">
        <v>1040000</v>
      </c>
      <c r="D1111" s="126">
        <v>44938</v>
      </c>
      <c r="E1111" s="124" t="s">
        <v>3702</v>
      </c>
    </row>
    <row r="1112" spans="1:5" ht="15">
      <c r="A1112" s="124" t="s">
        <v>68</v>
      </c>
      <c r="B1112" s="124" t="s">
        <v>3699</v>
      </c>
      <c r="C1112" s="125">
        <v>55000</v>
      </c>
      <c r="D1112" s="126">
        <v>45147</v>
      </c>
      <c r="E1112" s="124" t="s">
        <v>3702</v>
      </c>
    </row>
    <row r="1113" spans="1:5" ht="15">
      <c r="A1113" s="124" t="s">
        <v>68</v>
      </c>
      <c r="B1113" s="124" t="s">
        <v>3699</v>
      </c>
      <c r="C1113" s="125">
        <v>210000</v>
      </c>
      <c r="D1113" s="126">
        <v>45043</v>
      </c>
      <c r="E1113" s="124" t="s">
        <v>3702</v>
      </c>
    </row>
    <row r="1114" spans="1:5" ht="15">
      <c r="A1114" s="124" t="s">
        <v>68</v>
      </c>
      <c r="B1114" s="124" t="s">
        <v>3699</v>
      </c>
      <c r="C1114" s="125">
        <v>675000</v>
      </c>
      <c r="D1114" s="126">
        <v>45099</v>
      </c>
      <c r="E1114" s="124" t="s">
        <v>3702</v>
      </c>
    </row>
    <row r="1115" spans="1:5" ht="15">
      <c r="A1115" s="124" t="s">
        <v>68</v>
      </c>
      <c r="B1115" s="124" t="s">
        <v>3699</v>
      </c>
      <c r="C1115" s="125">
        <v>505000</v>
      </c>
      <c r="D1115" s="126">
        <v>45152</v>
      </c>
      <c r="E1115" s="124" t="s">
        <v>3702</v>
      </c>
    </row>
    <row r="1116" spans="1:5" ht="15">
      <c r="A1116" s="124" t="s">
        <v>68</v>
      </c>
      <c r="B1116" s="124" t="s">
        <v>3699</v>
      </c>
      <c r="C1116" s="125">
        <v>1500000</v>
      </c>
      <c r="D1116" s="126">
        <v>45141</v>
      </c>
      <c r="E1116" s="124" t="s">
        <v>3703</v>
      </c>
    </row>
    <row r="1117" spans="1:5" ht="15">
      <c r="A1117" s="124" t="s">
        <v>68</v>
      </c>
      <c r="B1117" s="124" t="s">
        <v>3699</v>
      </c>
      <c r="C1117" s="125">
        <v>430000</v>
      </c>
      <c r="D1117" s="126">
        <v>45142</v>
      </c>
      <c r="E1117" s="124" t="s">
        <v>3702</v>
      </c>
    </row>
    <row r="1118" spans="1:5" ht="15">
      <c r="A1118" s="124" t="s">
        <v>68</v>
      </c>
      <c r="B1118" s="124" t="s">
        <v>3699</v>
      </c>
      <c r="C1118" s="125">
        <v>550000</v>
      </c>
      <c r="D1118" s="126">
        <v>44974</v>
      </c>
      <c r="E1118" s="124" t="s">
        <v>3702</v>
      </c>
    </row>
    <row r="1119" spans="1:5" ht="15">
      <c r="A1119" s="124" t="s">
        <v>68</v>
      </c>
      <c r="B1119" s="124" t="s">
        <v>3699</v>
      </c>
      <c r="C1119" s="125">
        <v>33847643</v>
      </c>
      <c r="D1119" s="126">
        <v>44984</v>
      </c>
      <c r="E1119" s="124" t="s">
        <v>3703</v>
      </c>
    </row>
    <row r="1120" spans="1:5" ht="15">
      <c r="A1120" s="124" t="s">
        <v>68</v>
      </c>
      <c r="B1120" s="124" t="s">
        <v>3699</v>
      </c>
      <c r="C1120" s="125">
        <v>400000</v>
      </c>
      <c r="D1120" s="126">
        <v>44973</v>
      </c>
      <c r="E1120" s="124" t="s">
        <v>3703</v>
      </c>
    </row>
    <row r="1121" spans="1:5" ht="15">
      <c r="A1121" s="124" t="s">
        <v>68</v>
      </c>
      <c r="B1121" s="124" t="s">
        <v>3699</v>
      </c>
      <c r="C1121" s="125">
        <v>1264436.06</v>
      </c>
      <c r="D1121" s="126">
        <v>45043</v>
      </c>
      <c r="E1121" s="124" t="s">
        <v>3703</v>
      </c>
    </row>
    <row r="1122" spans="1:5" ht="15">
      <c r="A1122" s="124" t="s">
        <v>68</v>
      </c>
      <c r="B1122" s="124" t="s">
        <v>3699</v>
      </c>
      <c r="C1122" s="125">
        <v>725000</v>
      </c>
      <c r="D1122" s="126">
        <v>45281</v>
      </c>
      <c r="E1122" s="124" t="s">
        <v>3702</v>
      </c>
    </row>
    <row r="1123" spans="1:5" ht="15">
      <c r="A1123" s="124" t="s">
        <v>68</v>
      </c>
      <c r="B1123" s="124" t="s">
        <v>3699</v>
      </c>
      <c r="C1123" s="125">
        <v>2250000</v>
      </c>
      <c r="D1123" s="126">
        <v>44984</v>
      </c>
      <c r="E1123" s="124" t="s">
        <v>3702</v>
      </c>
    </row>
    <row r="1124" spans="1:5" ht="15">
      <c r="A1124" s="124" t="s">
        <v>68</v>
      </c>
      <c r="B1124" s="124" t="s">
        <v>3699</v>
      </c>
      <c r="C1124" s="125">
        <v>85000</v>
      </c>
      <c r="D1124" s="126">
        <v>44984</v>
      </c>
      <c r="E1124" s="124" t="s">
        <v>3702</v>
      </c>
    </row>
    <row r="1125" spans="1:5" ht="15">
      <c r="A1125" s="124" t="s">
        <v>68</v>
      </c>
      <c r="B1125" s="124" t="s">
        <v>3699</v>
      </c>
      <c r="C1125" s="125">
        <v>730000</v>
      </c>
      <c r="D1125" s="126">
        <v>45198</v>
      </c>
      <c r="E1125" s="124" t="s">
        <v>3702</v>
      </c>
    </row>
    <row r="1126" spans="1:5" ht="15">
      <c r="A1126" s="124" t="s">
        <v>68</v>
      </c>
      <c r="B1126" s="124" t="s">
        <v>3699</v>
      </c>
      <c r="C1126" s="125">
        <v>4812950</v>
      </c>
      <c r="D1126" s="126">
        <v>45280</v>
      </c>
      <c r="E1126" s="124" t="s">
        <v>3702</v>
      </c>
    </row>
    <row r="1127" spans="1:5" ht="15">
      <c r="A1127" s="124" t="s">
        <v>68</v>
      </c>
      <c r="B1127" s="124" t="s">
        <v>3699</v>
      </c>
      <c r="C1127" s="125">
        <v>615000</v>
      </c>
      <c r="D1127" s="126">
        <v>45229</v>
      </c>
      <c r="E1127" s="124" t="s">
        <v>3702</v>
      </c>
    </row>
    <row r="1128" spans="1:5" ht="15">
      <c r="A1128" s="124" t="s">
        <v>68</v>
      </c>
      <c r="B1128" s="124" t="s">
        <v>3699</v>
      </c>
      <c r="C1128" s="125">
        <v>200000</v>
      </c>
      <c r="D1128" s="126">
        <v>44957</v>
      </c>
      <c r="E1128" s="124" t="s">
        <v>3702</v>
      </c>
    </row>
    <row r="1129" spans="1:5" ht="15">
      <c r="A1129" s="124" t="s">
        <v>68</v>
      </c>
      <c r="B1129" s="124" t="s">
        <v>3699</v>
      </c>
      <c r="C1129" s="125">
        <v>824633.1</v>
      </c>
      <c r="D1129" s="126">
        <v>45044</v>
      </c>
      <c r="E1129" s="124" t="s">
        <v>3704</v>
      </c>
    </row>
    <row r="1130" spans="1:5" ht="15">
      <c r="A1130" s="124" t="s">
        <v>68</v>
      </c>
      <c r="B1130" s="124" t="s">
        <v>3699</v>
      </c>
      <c r="C1130" s="125">
        <v>2225000</v>
      </c>
      <c r="D1130" s="126">
        <v>44957</v>
      </c>
      <c r="E1130" s="124" t="s">
        <v>3702</v>
      </c>
    </row>
    <row r="1131" spans="1:5" ht="15">
      <c r="A1131" s="124" t="s">
        <v>68</v>
      </c>
      <c r="B1131" s="124" t="s">
        <v>3699</v>
      </c>
      <c r="C1131" s="125">
        <v>465000</v>
      </c>
      <c r="D1131" s="126">
        <v>45064</v>
      </c>
      <c r="E1131" s="124" t="s">
        <v>3702</v>
      </c>
    </row>
    <row r="1132" spans="1:5" ht="15">
      <c r="A1132" s="124" t="s">
        <v>68</v>
      </c>
      <c r="B1132" s="124" t="s">
        <v>3699</v>
      </c>
      <c r="C1132" s="125">
        <v>379000</v>
      </c>
      <c r="D1132" s="126">
        <v>44952</v>
      </c>
      <c r="E1132" s="124" t="s">
        <v>3702</v>
      </c>
    </row>
    <row r="1133" spans="1:5" ht="15">
      <c r="A1133" s="124" t="s">
        <v>68</v>
      </c>
      <c r="B1133" s="124" t="s">
        <v>3699</v>
      </c>
      <c r="C1133" s="125">
        <v>835000</v>
      </c>
      <c r="D1133" s="126">
        <v>45177</v>
      </c>
      <c r="E1133" s="124" t="s">
        <v>3702</v>
      </c>
    </row>
    <row r="1134" spans="1:5" ht="15">
      <c r="A1134" s="124" t="s">
        <v>68</v>
      </c>
      <c r="B1134" s="124" t="s">
        <v>3699</v>
      </c>
      <c r="C1134" s="125">
        <v>470000</v>
      </c>
      <c r="D1134" s="126">
        <v>45176</v>
      </c>
      <c r="E1134" s="124" t="s">
        <v>3702</v>
      </c>
    </row>
    <row r="1135" spans="1:5" ht="15">
      <c r="A1135" s="124" t="s">
        <v>68</v>
      </c>
      <c r="B1135" s="124" t="s">
        <v>3699</v>
      </c>
      <c r="C1135" s="125">
        <v>939000</v>
      </c>
      <c r="D1135" s="126">
        <v>44950</v>
      </c>
      <c r="E1135" s="124" t="s">
        <v>3703</v>
      </c>
    </row>
    <row r="1136" spans="1:5" ht="15">
      <c r="A1136" s="124" t="s">
        <v>68</v>
      </c>
      <c r="B1136" s="124" t="s">
        <v>3699</v>
      </c>
      <c r="C1136" s="125">
        <v>220000</v>
      </c>
      <c r="D1136" s="126">
        <v>44967</v>
      </c>
      <c r="E1136" s="124" t="s">
        <v>3702</v>
      </c>
    </row>
    <row r="1137" spans="1:5" ht="15">
      <c r="A1137" s="124" t="s">
        <v>68</v>
      </c>
      <c r="B1137" s="124" t="s">
        <v>3699</v>
      </c>
      <c r="C1137" s="125">
        <v>2000000</v>
      </c>
      <c r="D1137" s="126">
        <v>44932</v>
      </c>
      <c r="E1137" s="124" t="s">
        <v>3703</v>
      </c>
    </row>
    <row r="1138" spans="1:5" ht="15">
      <c r="A1138" s="124" t="s">
        <v>68</v>
      </c>
      <c r="B1138" s="124" t="s">
        <v>3699</v>
      </c>
      <c r="C1138" s="125">
        <v>422500</v>
      </c>
      <c r="D1138" s="126">
        <v>44974</v>
      </c>
      <c r="E1138" s="124" t="s">
        <v>3703</v>
      </c>
    </row>
    <row r="1139" spans="1:5" ht="15">
      <c r="A1139" s="124" t="s">
        <v>68</v>
      </c>
      <c r="B1139" s="124" t="s">
        <v>3699</v>
      </c>
      <c r="C1139" s="125">
        <v>270000</v>
      </c>
      <c r="D1139" s="126">
        <v>44952</v>
      </c>
      <c r="E1139" s="124" t="s">
        <v>3702</v>
      </c>
    </row>
    <row r="1140" spans="1:5" ht="15">
      <c r="A1140" s="124" t="s">
        <v>68</v>
      </c>
      <c r="B1140" s="124" t="s">
        <v>3699</v>
      </c>
      <c r="C1140" s="125">
        <v>200000</v>
      </c>
      <c r="D1140" s="126">
        <v>45181</v>
      </c>
      <c r="E1140" s="124" t="s">
        <v>3702</v>
      </c>
    </row>
    <row r="1141" spans="1:5" ht="15">
      <c r="A1141" s="124" t="s">
        <v>68</v>
      </c>
      <c r="B1141" s="124" t="s">
        <v>3699</v>
      </c>
      <c r="C1141" s="125">
        <v>516879</v>
      </c>
      <c r="D1141" s="126">
        <v>45182</v>
      </c>
      <c r="E1141" s="124" t="s">
        <v>3703</v>
      </c>
    </row>
    <row r="1142" spans="1:5" ht="15">
      <c r="A1142" s="124" t="s">
        <v>68</v>
      </c>
      <c r="B1142" s="124" t="s">
        <v>3699</v>
      </c>
      <c r="C1142" s="125">
        <v>777984</v>
      </c>
      <c r="D1142" s="126">
        <v>45225</v>
      </c>
      <c r="E1142" s="124" t="s">
        <v>3704</v>
      </c>
    </row>
    <row r="1143" spans="1:5" ht="15">
      <c r="A1143" s="124" t="s">
        <v>68</v>
      </c>
      <c r="B1143" s="124" t="s">
        <v>3699</v>
      </c>
      <c r="C1143" s="125">
        <v>387000</v>
      </c>
      <c r="D1143" s="126">
        <v>45139</v>
      </c>
      <c r="E1143" s="124" t="s">
        <v>3702</v>
      </c>
    </row>
    <row r="1144" spans="1:5" ht="15">
      <c r="A1144" s="124" t="s">
        <v>68</v>
      </c>
      <c r="B1144" s="124" t="s">
        <v>3699</v>
      </c>
      <c r="C1144" s="125">
        <v>535000</v>
      </c>
      <c r="D1144" s="126">
        <v>45139</v>
      </c>
      <c r="E1144" s="124" t="s">
        <v>3702</v>
      </c>
    </row>
    <row r="1145" spans="1:5" ht="15">
      <c r="A1145" s="124" t="s">
        <v>68</v>
      </c>
      <c r="B1145" s="124" t="s">
        <v>3699</v>
      </c>
      <c r="C1145" s="125">
        <v>820000</v>
      </c>
      <c r="D1145" s="126">
        <v>44974</v>
      </c>
      <c r="E1145" s="124" t="s">
        <v>3702</v>
      </c>
    </row>
    <row r="1146" spans="1:5" ht="15">
      <c r="A1146" s="124" t="s">
        <v>68</v>
      </c>
      <c r="B1146" s="124" t="s">
        <v>3699</v>
      </c>
      <c r="C1146" s="125">
        <v>250000</v>
      </c>
      <c r="D1146" s="126">
        <v>44979</v>
      </c>
      <c r="E1146" s="124" t="s">
        <v>3702</v>
      </c>
    </row>
    <row r="1147" spans="1:5" ht="15">
      <c r="A1147" s="124" t="s">
        <v>68</v>
      </c>
      <c r="B1147" s="124" t="s">
        <v>3699</v>
      </c>
      <c r="C1147" s="125">
        <v>477750</v>
      </c>
      <c r="D1147" s="126">
        <v>45177</v>
      </c>
      <c r="E1147" s="124" t="s">
        <v>3702</v>
      </c>
    </row>
    <row r="1148" spans="1:5" ht="15">
      <c r="A1148" s="124" t="s">
        <v>68</v>
      </c>
      <c r="B1148" s="124" t="s">
        <v>3699</v>
      </c>
      <c r="C1148" s="125">
        <v>444000</v>
      </c>
      <c r="D1148" s="126">
        <v>45138</v>
      </c>
      <c r="E1148" s="124" t="s">
        <v>3702</v>
      </c>
    </row>
    <row r="1149" spans="1:5" ht="15">
      <c r="A1149" s="124" t="s">
        <v>68</v>
      </c>
      <c r="B1149" s="124" t="s">
        <v>3699</v>
      </c>
      <c r="C1149" s="125">
        <v>448800</v>
      </c>
      <c r="D1149" s="126">
        <v>44985</v>
      </c>
      <c r="E1149" s="124" t="s">
        <v>3702</v>
      </c>
    </row>
    <row r="1150" spans="1:5" ht="15">
      <c r="A1150" s="124" t="s">
        <v>68</v>
      </c>
      <c r="B1150" s="124" t="s">
        <v>3699</v>
      </c>
      <c r="C1150" s="125">
        <v>500000</v>
      </c>
      <c r="D1150" s="126">
        <v>45181</v>
      </c>
      <c r="E1150" s="124" t="s">
        <v>3702</v>
      </c>
    </row>
    <row r="1151" spans="1:5" ht="15">
      <c r="A1151" s="124" t="s">
        <v>68</v>
      </c>
      <c r="B1151" s="124" t="s">
        <v>3699</v>
      </c>
      <c r="C1151" s="125">
        <v>100000</v>
      </c>
      <c r="D1151" s="126">
        <v>45041</v>
      </c>
      <c r="E1151" s="124" t="s">
        <v>3703</v>
      </c>
    </row>
    <row r="1152" spans="1:5" ht="15">
      <c r="A1152" s="124" t="s">
        <v>68</v>
      </c>
      <c r="B1152" s="124" t="s">
        <v>3699</v>
      </c>
      <c r="C1152" s="125">
        <v>2100000</v>
      </c>
      <c r="D1152" s="126">
        <v>45287</v>
      </c>
      <c r="E1152" s="124" t="s">
        <v>3702</v>
      </c>
    </row>
    <row r="1153" spans="1:5" ht="15">
      <c r="A1153" s="124" t="s">
        <v>68</v>
      </c>
      <c r="B1153" s="124" t="s">
        <v>3699</v>
      </c>
      <c r="C1153" s="125">
        <v>1500000</v>
      </c>
      <c r="D1153" s="126">
        <v>45191</v>
      </c>
      <c r="E1153" s="124" t="s">
        <v>3702</v>
      </c>
    </row>
    <row r="1154" spans="1:5" ht="15">
      <c r="A1154" s="124" t="s">
        <v>68</v>
      </c>
      <c r="B1154" s="124" t="s">
        <v>3699</v>
      </c>
      <c r="C1154" s="125">
        <v>85000</v>
      </c>
      <c r="D1154" s="126">
        <v>45175</v>
      </c>
      <c r="E1154" s="124" t="s">
        <v>3702</v>
      </c>
    </row>
    <row r="1155" spans="1:5" ht="15">
      <c r="A1155" s="124" t="s">
        <v>68</v>
      </c>
      <c r="B1155" s="124" t="s">
        <v>3699</v>
      </c>
      <c r="C1155" s="125">
        <v>657500</v>
      </c>
      <c r="D1155" s="126">
        <v>44967</v>
      </c>
      <c r="E1155" s="124" t="s">
        <v>3703</v>
      </c>
    </row>
    <row r="1156" spans="1:5" ht="15">
      <c r="A1156" s="124" t="s">
        <v>68</v>
      </c>
      <c r="B1156" s="124" t="s">
        <v>3699</v>
      </c>
      <c r="C1156" s="125">
        <v>565000</v>
      </c>
      <c r="D1156" s="126">
        <v>45205</v>
      </c>
      <c r="E1156" s="124" t="s">
        <v>3702</v>
      </c>
    </row>
    <row r="1157" spans="1:5" ht="15">
      <c r="A1157" s="124" t="s">
        <v>68</v>
      </c>
      <c r="B1157" s="124" t="s">
        <v>3699</v>
      </c>
      <c r="C1157" s="125">
        <v>1600000</v>
      </c>
      <c r="D1157" s="126">
        <v>45189</v>
      </c>
      <c r="E1157" s="124" t="s">
        <v>3702</v>
      </c>
    </row>
    <row r="1158" spans="1:5" ht="15">
      <c r="A1158" s="124" t="s">
        <v>68</v>
      </c>
      <c r="B1158" s="124" t="s">
        <v>3699</v>
      </c>
      <c r="C1158" s="125">
        <v>2600000</v>
      </c>
      <c r="D1158" s="126">
        <v>45194</v>
      </c>
      <c r="E1158" s="124" t="s">
        <v>3702</v>
      </c>
    </row>
    <row r="1159" spans="1:5" ht="15">
      <c r="A1159" s="124" t="s">
        <v>68</v>
      </c>
      <c r="B1159" s="124" t="s">
        <v>3699</v>
      </c>
      <c r="C1159" s="125">
        <v>430000</v>
      </c>
      <c r="D1159" s="126">
        <v>45196</v>
      </c>
      <c r="E1159" s="124" t="s">
        <v>3702</v>
      </c>
    </row>
    <row r="1160" spans="1:5" ht="15">
      <c r="A1160" s="124" t="s">
        <v>68</v>
      </c>
      <c r="B1160" s="124" t="s">
        <v>3699</v>
      </c>
      <c r="C1160" s="125">
        <v>435000</v>
      </c>
      <c r="D1160" s="126">
        <v>45197</v>
      </c>
      <c r="E1160" s="124" t="s">
        <v>3702</v>
      </c>
    </row>
    <row r="1161" spans="1:5" ht="15">
      <c r="A1161" s="124" t="s">
        <v>68</v>
      </c>
      <c r="B1161" s="124" t="s">
        <v>3699</v>
      </c>
      <c r="C1161" s="125">
        <v>625000</v>
      </c>
      <c r="D1161" s="126">
        <v>45219</v>
      </c>
      <c r="E1161" s="124" t="s">
        <v>3702</v>
      </c>
    </row>
    <row r="1162" spans="1:5" ht="15">
      <c r="A1162" s="124" t="s">
        <v>68</v>
      </c>
      <c r="B1162" s="124" t="s">
        <v>3699</v>
      </c>
      <c r="C1162" s="125">
        <v>40000</v>
      </c>
      <c r="D1162" s="126">
        <v>44974</v>
      </c>
      <c r="E1162" s="124" t="s">
        <v>3702</v>
      </c>
    </row>
    <row r="1163" spans="1:5" ht="15">
      <c r="A1163" s="124" t="s">
        <v>68</v>
      </c>
      <c r="B1163" s="124" t="s">
        <v>3699</v>
      </c>
      <c r="C1163" s="125">
        <v>265000</v>
      </c>
      <c r="D1163" s="126">
        <v>45191</v>
      </c>
      <c r="E1163" s="124" t="s">
        <v>3702</v>
      </c>
    </row>
    <row r="1164" spans="1:5" ht="15">
      <c r="A1164" s="124" t="s">
        <v>68</v>
      </c>
      <c r="B1164" s="124" t="s">
        <v>3699</v>
      </c>
      <c r="C1164" s="125">
        <v>535000</v>
      </c>
      <c r="D1164" s="126">
        <v>45155</v>
      </c>
      <c r="E1164" s="124" t="s">
        <v>3702</v>
      </c>
    </row>
    <row r="1165" spans="1:5" ht="15">
      <c r="A1165" s="124" t="s">
        <v>68</v>
      </c>
      <c r="B1165" s="124" t="s">
        <v>3699</v>
      </c>
      <c r="C1165" s="125">
        <v>480000</v>
      </c>
      <c r="D1165" s="126">
        <v>45023</v>
      </c>
      <c r="E1165" s="124" t="s">
        <v>3702</v>
      </c>
    </row>
    <row r="1166" spans="1:5" ht="15">
      <c r="A1166" s="124" t="s">
        <v>68</v>
      </c>
      <c r="B1166" s="124" t="s">
        <v>3699</v>
      </c>
      <c r="C1166" s="125">
        <v>315000</v>
      </c>
      <c r="D1166" s="126">
        <v>45089</v>
      </c>
      <c r="E1166" s="124" t="s">
        <v>3702</v>
      </c>
    </row>
    <row r="1167" spans="1:5" ht="15">
      <c r="A1167" s="124" t="s">
        <v>68</v>
      </c>
      <c r="B1167" s="124" t="s">
        <v>3699</v>
      </c>
      <c r="C1167" s="125">
        <v>1600000</v>
      </c>
      <c r="D1167" s="126">
        <v>45247</v>
      </c>
      <c r="E1167" s="124" t="s">
        <v>3702</v>
      </c>
    </row>
    <row r="1168" spans="1:5" ht="15">
      <c r="A1168" s="124" t="s">
        <v>68</v>
      </c>
      <c r="B1168" s="124" t="s">
        <v>3699</v>
      </c>
      <c r="C1168" s="125">
        <v>515000</v>
      </c>
      <c r="D1168" s="126">
        <v>45155</v>
      </c>
      <c r="E1168" s="124" t="s">
        <v>3702</v>
      </c>
    </row>
    <row r="1169" spans="1:5" ht="15">
      <c r="A1169" s="124" t="s">
        <v>68</v>
      </c>
      <c r="B1169" s="124" t="s">
        <v>3699</v>
      </c>
      <c r="C1169" s="125">
        <v>250000</v>
      </c>
      <c r="D1169" s="126">
        <v>45237</v>
      </c>
      <c r="E1169" s="124" t="s">
        <v>3703</v>
      </c>
    </row>
    <row r="1170" spans="1:5" ht="15">
      <c r="A1170" s="124" t="s">
        <v>68</v>
      </c>
      <c r="B1170" s="124" t="s">
        <v>3699</v>
      </c>
      <c r="C1170" s="125">
        <v>570000</v>
      </c>
      <c r="D1170" s="126">
        <v>45097</v>
      </c>
      <c r="E1170" s="124" t="s">
        <v>3702</v>
      </c>
    </row>
    <row r="1171" spans="1:5" ht="15">
      <c r="A1171" s="124" t="s">
        <v>68</v>
      </c>
      <c r="B1171" s="124" t="s">
        <v>3699</v>
      </c>
      <c r="C1171" s="125">
        <v>3000000</v>
      </c>
      <c r="D1171" s="126">
        <v>45106</v>
      </c>
      <c r="E1171" s="124" t="s">
        <v>3703</v>
      </c>
    </row>
    <row r="1172" spans="1:5" ht="15">
      <c r="A1172" s="124" t="s">
        <v>68</v>
      </c>
      <c r="B1172" s="124" t="s">
        <v>3699</v>
      </c>
      <c r="C1172" s="125">
        <v>775000</v>
      </c>
      <c r="D1172" s="126">
        <v>45099</v>
      </c>
      <c r="E1172" s="124" t="s">
        <v>3702</v>
      </c>
    </row>
    <row r="1173" spans="1:5" ht="15">
      <c r="A1173" s="124" t="s">
        <v>68</v>
      </c>
      <c r="B1173" s="124" t="s">
        <v>3699</v>
      </c>
      <c r="C1173" s="125">
        <v>150000</v>
      </c>
      <c r="D1173" s="126">
        <v>45259</v>
      </c>
      <c r="E1173" s="124" t="s">
        <v>3703</v>
      </c>
    </row>
    <row r="1174" spans="1:5" ht="15">
      <c r="A1174" s="124" t="s">
        <v>68</v>
      </c>
      <c r="B1174" s="124" t="s">
        <v>3699</v>
      </c>
      <c r="C1174" s="125">
        <v>519000</v>
      </c>
      <c r="D1174" s="126">
        <v>45183</v>
      </c>
      <c r="E1174" s="124" t="s">
        <v>3702</v>
      </c>
    </row>
    <row r="1175" spans="1:5" ht="15">
      <c r="A1175" s="124" t="s">
        <v>68</v>
      </c>
      <c r="B1175" s="124" t="s">
        <v>3699</v>
      </c>
      <c r="C1175" s="125">
        <v>670000</v>
      </c>
      <c r="D1175" s="126">
        <v>45204</v>
      </c>
      <c r="E1175" s="124" t="s">
        <v>3702</v>
      </c>
    </row>
    <row r="1176" spans="1:5" ht="15">
      <c r="A1176" s="124" t="s">
        <v>68</v>
      </c>
      <c r="B1176" s="124" t="s">
        <v>3699</v>
      </c>
      <c r="C1176" s="125">
        <v>510000</v>
      </c>
      <c r="D1176" s="126">
        <v>45107</v>
      </c>
      <c r="E1176" s="124" t="s">
        <v>3704</v>
      </c>
    </row>
    <row r="1177" spans="1:5" ht="15">
      <c r="A1177" s="124" t="s">
        <v>68</v>
      </c>
      <c r="B1177" s="124" t="s">
        <v>3699</v>
      </c>
      <c r="C1177" s="125">
        <v>995000</v>
      </c>
      <c r="D1177" s="126">
        <v>45184</v>
      </c>
      <c r="E1177" s="124" t="s">
        <v>3702</v>
      </c>
    </row>
    <row r="1178" spans="1:5" ht="15">
      <c r="A1178" s="124" t="s">
        <v>68</v>
      </c>
      <c r="B1178" s="124" t="s">
        <v>3699</v>
      </c>
      <c r="C1178" s="125">
        <v>499900</v>
      </c>
      <c r="D1178" s="126">
        <v>45107</v>
      </c>
      <c r="E1178" s="124" t="s">
        <v>3704</v>
      </c>
    </row>
    <row r="1179" spans="1:5" ht="15">
      <c r="A1179" s="124" t="s">
        <v>68</v>
      </c>
      <c r="B1179" s="124" t="s">
        <v>3699</v>
      </c>
      <c r="C1179" s="125">
        <v>775000</v>
      </c>
      <c r="D1179" s="126">
        <v>44963</v>
      </c>
      <c r="E1179" s="124" t="s">
        <v>3702</v>
      </c>
    </row>
    <row r="1180" spans="1:5" ht="15">
      <c r="A1180" s="124" t="s">
        <v>68</v>
      </c>
      <c r="B1180" s="124" t="s">
        <v>3699</v>
      </c>
      <c r="C1180" s="125">
        <v>7000000</v>
      </c>
      <c r="D1180" s="126">
        <v>45223</v>
      </c>
      <c r="E1180" s="124" t="s">
        <v>3702</v>
      </c>
    </row>
    <row r="1181" spans="1:5" ht="15">
      <c r="A1181" s="124" t="s">
        <v>68</v>
      </c>
      <c r="B1181" s="124" t="s">
        <v>3699</v>
      </c>
      <c r="C1181" s="125">
        <v>645000</v>
      </c>
      <c r="D1181" s="126">
        <v>45041</v>
      </c>
      <c r="E1181" s="124" t="s">
        <v>3702</v>
      </c>
    </row>
    <row r="1182" spans="1:5" ht="15">
      <c r="A1182" s="124" t="s">
        <v>68</v>
      </c>
      <c r="B1182" s="124" t="s">
        <v>3699</v>
      </c>
      <c r="C1182" s="125">
        <v>472500</v>
      </c>
      <c r="D1182" s="126">
        <v>45100</v>
      </c>
      <c r="E1182" s="124" t="s">
        <v>3703</v>
      </c>
    </row>
    <row r="1183" spans="1:5" ht="15">
      <c r="A1183" s="124" t="s">
        <v>68</v>
      </c>
      <c r="B1183" s="124" t="s">
        <v>3699</v>
      </c>
      <c r="C1183" s="125">
        <v>275000</v>
      </c>
      <c r="D1183" s="126">
        <v>45072</v>
      </c>
      <c r="E1183" s="124" t="s">
        <v>3702</v>
      </c>
    </row>
    <row r="1184" spans="1:5" ht="15">
      <c r="A1184" s="124" t="s">
        <v>68</v>
      </c>
      <c r="B1184" s="124" t="s">
        <v>3699</v>
      </c>
      <c r="C1184" s="125">
        <v>399000</v>
      </c>
      <c r="D1184" s="126">
        <v>45072</v>
      </c>
      <c r="E1184" s="124" t="s">
        <v>3702</v>
      </c>
    </row>
    <row r="1185" spans="1:5" ht="15">
      <c r="A1185" s="124" t="s">
        <v>68</v>
      </c>
      <c r="B1185" s="124" t="s">
        <v>3699</v>
      </c>
      <c r="C1185" s="125">
        <v>200000</v>
      </c>
      <c r="D1185" s="126">
        <v>44953</v>
      </c>
      <c r="E1185" s="124" t="s">
        <v>3702</v>
      </c>
    </row>
    <row r="1186" spans="1:5" ht="15">
      <c r="A1186" s="124" t="s">
        <v>68</v>
      </c>
      <c r="B1186" s="124" t="s">
        <v>3699</v>
      </c>
      <c r="C1186" s="125">
        <v>100000</v>
      </c>
      <c r="D1186" s="126">
        <v>45055</v>
      </c>
      <c r="E1186" s="124" t="s">
        <v>3702</v>
      </c>
    </row>
    <row r="1187" spans="1:5" ht="15">
      <c r="A1187" s="124" t="s">
        <v>68</v>
      </c>
      <c r="B1187" s="124" t="s">
        <v>3699</v>
      </c>
      <c r="C1187" s="125">
        <v>450000</v>
      </c>
      <c r="D1187" s="126">
        <v>45275</v>
      </c>
      <c r="E1187" s="124" t="s">
        <v>3702</v>
      </c>
    </row>
    <row r="1188" spans="1:5" ht="15">
      <c r="A1188" s="124" t="s">
        <v>68</v>
      </c>
      <c r="B1188" s="124" t="s">
        <v>3699</v>
      </c>
      <c r="C1188" s="125">
        <v>300000</v>
      </c>
      <c r="D1188" s="126">
        <v>45167</v>
      </c>
      <c r="E1188" s="124" t="s">
        <v>3702</v>
      </c>
    </row>
    <row r="1189" spans="1:5" ht="15">
      <c r="A1189" s="124" t="s">
        <v>68</v>
      </c>
      <c r="B1189" s="124" t="s">
        <v>3699</v>
      </c>
      <c r="C1189" s="125">
        <v>507900</v>
      </c>
      <c r="D1189" s="126">
        <v>45023</v>
      </c>
      <c r="E1189" s="124" t="s">
        <v>3704</v>
      </c>
    </row>
    <row r="1190" spans="1:5" ht="15">
      <c r="A1190" s="124" t="s">
        <v>68</v>
      </c>
      <c r="B1190" s="124" t="s">
        <v>3699</v>
      </c>
      <c r="C1190" s="125">
        <v>600000</v>
      </c>
      <c r="D1190" s="126">
        <v>45162</v>
      </c>
      <c r="E1190" s="124" t="s">
        <v>3702</v>
      </c>
    </row>
    <row r="1191" spans="1:5" ht="15">
      <c r="A1191" s="124" t="s">
        <v>68</v>
      </c>
      <c r="B1191" s="124" t="s">
        <v>3699</v>
      </c>
      <c r="C1191" s="125">
        <v>175000</v>
      </c>
      <c r="D1191" s="126">
        <v>44929</v>
      </c>
      <c r="E1191" s="124" t="s">
        <v>3702</v>
      </c>
    </row>
    <row r="1192" spans="1:5" ht="15">
      <c r="A1192" s="124" t="s">
        <v>68</v>
      </c>
      <c r="B1192" s="124" t="s">
        <v>3699</v>
      </c>
      <c r="C1192" s="125">
        <v>535000</v>
      </c>
      <c r="D1192" s="126">
        <v>45076</v>
      </c>
      <c r="E1192" s="124" t="s">
        <v>3702</v>
      </c>
    </row>
    <row r="1193" spans="1:5" ht="15">
      <c r="A1193" s="124" t="s">
        <v>68</v>
      </c>
      <c r="B1193" s="124" t="s">
        <v>3699</v>
      </c>
      <c r="C1193" s="125">
        <v>380000</v>
      </c>
      <c r="D1193" s="126">
        <v>45056</v>
      </c>
      <c r="E1193" s="124" t="s">
        <v>3702</v>
      </c>
    </row>
    <row r="1194" spans="1:5" ht="15">
      <c r="A1194" s="124" t="s">
        <v>68</v>
      </c>
      <c r="B1194" s="124" t="s">
        <v>3699</v>
      </c>
      <c r="C1194" s="125">
        <v>1200000</v>
      </c>
      <c r="D1194" s="126">
        <v>45077</v>
      </c>
      <c r="E1194" s="124" t="s">
        <v>3702</v>
      </c>
    </row>
    <row r="1195" spans="1:5" ht="15">
      <c r="A1195" s="124" t="s">
        <v>68</v>
      </c>
      <c r="B1195" s="124" t="s">
        <v>3699</v>
      </c>
      <c r="C1195" s="125">
        <v>2900000</v>
      </c>
      <c r="D1195" s="126">
        <v>45184</v>
      </c>
      <c r="E1195" s="124" t="s">
        <v>3702</v>
      </c>
    </row>
    <row r="1196" spans="1:5" ht="15">
      <c r="A1196" s="124" t="s">
        <v>68</v>
      </c>
      <c r="B1196" s="124" t="s">
        <v>3699</v>
      </c>
      <c r="C1196" s="125">
        <v>514000</v>
      </c>
      <c r="D1196" s="126">
        <v>45162</v>
      </c>
      <c r="E1196" s="124" t="s">
        <v>3703</v>
      </c>
    </row>
    <row r="1197" spans="1:5" ht="15">
      <c r="A1197" s="124" t="s">
        <v>68</v>
      </c>
      <c r="B1197" s="124" t="s">
        <v>3699</v>
      </c>
      <c r="C1197" s="125">
        <v>500000</v>
      </c>
      <c r="D1197" s="126">
        <v>45078</v>
      </c>
      <c r="E1197" s="124" t="s">
        <v>3703</v>
      </c>
    </row>
    <row r="1198" spans="1:5" ht="15">
      <c r="A1198" s="124" t="s">
        <v>68</v>
      </c>
      <c r="B1198" s="124" t="s">
        <v>3699</v>
      </c>
      <c r="C1198" s="125">
        <v>12110924</v>
      </c>
      <c r="D1198" s="126">
        <v>45069</v>
      </c>
      <c r="E1198" s="124" t="s">
        <v>3702</v>
      </c>
    </row>
    <row r="1199" spans="1:5" ht="15">
      <c r="A1199" s="124" t="s">
        <v>68</v>
      </c>
      <c r="B1199" s="124" t="s">
        <v>3699</v>
      </c>
      <c r="C1199" s="125">
        <v>1890000</v>
      </c>
      <c r="D1199" s="126">
        <v>45231</v>
      </c>
      <c r="E1199" s="124" t="s">
        <v>3702</v>
      </c>
    </row>
    <row r="1200" spans="1:5" ht="15">
      <c r="A1200" s="124" t="s">
        <v>68</v>
      </c>
      <c r="B1200" s="124" t="s">
        <v>3699</v>
      </c>
      <c r="C1200" s="125">
        <v>505000</v>
      </c>
      <c r="D1200" s="126">
        <v>45169</v>
      </c>
      <c r="E1200" s="124" t="s">
        <v>3702</v>
      </c>
    </row>
    <row r="1201" spans="1:5" ht="15">
      <c r="A1201" s="124" t="s">
        <v>68</v>
      </c>
      <c r="B1201" s="124" t="s">
        <v>3699</v>
      </c>
      <c r="C1201" s="125">
        <v>1500000</v>
      </c>
      <c r="D1201" s="126">
        <v>45107</v>
      </c>
      <c r="E1201" s="124" t="s">
        <v>3702</v>
      </c>
    </row>
    <row r="1202" spans="1:5" ht="15">
      <c r="A1202" s="124" t="s">
        <v>68</v>
      </c>
      <c r="B1202" s="124" t="s">
        <v>3699</v>
      </c>
      <c r="C1202" s="125">
        <v>500000</v>
      </c>
      <c r="D1202" s="126">
        <v>45169</v>
      </c>
      <c r="E1202" s="124" t="s">
        <v>3702</v>
      </c>
    </row>
    <row r="1203" spans="1:5" ht="15">
      <c r="A1203" s="124" t="s">
        <v>68</v>
      </c>
      <c r="B1203" s="124" t="s">
        <v>3699</v>
      </c>
      <c r="C1203" s="125">
        <v>1025000</v>
      </c>
      <c r="D1203" s="126">
        <v>45205</v>
      </c>
      <c r="E1203" s="124" t="s">
        <v>3702</v>
      </c>
    </row>
    <row r="1204" spans="1:5" ht="15">
      <c r="A1204" s="124" t="s">
        <v>68</v>
      </c>
      <c r="B1204" s="124" t="s">
        <v>3699</v>
      </c>
      <c r="C1204" s="125">
        <v>315000</v>
      </c>
      <c r="D1204" s="126">
        <v>45169</v>
      </c>
      <c r="E1204" s="124" t="s">
        <v>3702</v>
      </c>
    </row>
    <row r="1205" spans="1:5" ht="15">
      <c r="A1205" s="124" t="s">
        <v>68</v>
      </c>
      <c r="B1205" s="124" t="s">
        <v>3699</v>
      </c>
      <c r="C1205" s="125">
        <v>551882</v>
      </c>
      <c r="D1205" s="126">
        <v>45247</v>
      </c>
      <c r="E1205" s="124" t="s">
        <v>3704</v>
      </c>
    </row>
    <row r="1206" spans="1:5" ht="15">
      <c r="A1206" s="124" t="s">
        <v>68</v>
      </c>
      <c r="B1206" s="124" t="s">
        <v>3699</v>
      </c>
      <c r="C1206" s="125">
        <v>612968</v>
      </c>
      <c r="D1206" s="126">
        <v>45174</v>
      </c>
      <c r="E1206" s="124" t="s">
        <v>3702</v>
      </c>
    </row>
    <row r="1207" spans="1:5" ht="15">
      <c r="A1207" s="124" t="s">
        <v>68</v>
      </c>
      <c r="B1207" s="124" t="s">
        <v>3699</v>
      </c>
      <c r="C1207" s="125">
        <v>1000000</v>
      </c>
      <c r="D1207" s="126">
        <v>44964</v>
      </c>
      <c r="E1207" s="124" t="s">
        <v>3702</v>
      </c>
    </row>
    <row r="1208" spans="1:5" ht="15">
      <c r="A1208" s="124" t="s">
        <v>68</v>
      </c>
      <c r="B1208" s="124" t="s">
        <v>3699</v>
      </c>
      <c r="C1208" s="125">
        <v>2042500</v>
      </c>
      <c r="D1208" s="126">
        <v>45160</v>
      </c>
      <c r="E1208" s="124" t="s">
        <v>3702</v>
      </c>
    </row>
    <row r="1209" spans="1:5" ht="15">
      <c r="A1209" s="124" t="s">
        <v>68</v>
      </c>
      <c r="B1209" s="124" t="s">
        <v>3699</v>
      </c>
      <c r="C1209" s="125">
        <v>630000</v>
      </c>
      <c r="D1209" s="126">
        <v>45205</v>
      </c>
      <c r="E1209" s="124" t="s">
        <v>3702</v>
      </c>
    </row>
    <row r="1210" spans="1:5" ht="15">
      <c r="A1210" s="124" t="s">
        <v>68</v>
      </c>
      <c r="B1210" s="124" t="s">
        <v>3699</v>
      </c>
      <c r="C1210" s="125">
        <v>120000</v>
      </c>
      <c r="D1210" s="126">
        <v>44963</v>
      </c>
      <c r="E1210" s="124" t="s">
        <v>3702</v>
      </c>
    </row>
    <row r="1211" spans="1:5" ht="15">
      <c r="A1211" s="124" t="s">
        <v>68</v>
      </c>
      <c r="B1211" s="124" t="s">
        <v>3699</v>
      </c>
      <c r="C1211" s="125">
        <v>225000</v>
      </c>
      <c r="D1211" s="126">
        <v>45155</v>
      </c>
      <c r="E1211" s="124" t="s">
        <v>3702</v>
      </c>
    </row>
    <row r="1212" spans="1:5" ht="15">
      <c r="A1212" s="124" t="s">
        <v>68</v>
      </c>
      <c r="B1212" s="124" t="s">
        <v>3699</v>
      </c>
      <c r="C1212" s="125">
        <v>879500</v>
      </c>
      <c r="D1212" s="126">
        <v>45238</v>
      </c>
      <c r="E1212" s="124" t="s">
        <v>3702</v>
      </c>
    </row>
    <row r="1213" spans="1:5" ht="15">
      <c r="A1213" s="124" t="s">
        <v>68</v>
      </c>
      <c r="B1213" s="124" t="s">
        <v>3699</v>
      </c>
      <c r="C1213" s="125">
        <v>790000</v>
      </c>
      <c r="D1213" s="126">
        <v>45198</v>
      </c>
      <c r="E1213" s="124" t="s">
        <v>3704</v>
      </c>
    </row>
    <row r="1214" spans="1:5" ht="15">
      <c r="A1214" s="124" t="s">
        <v>68</v>
      </c>
      <c r="B1214" s="124" t="s">
        <v>3699</v>
      </c>
      <c r="C1214" s="125">
        <v>450000</v>
      </c>
      <c r="D1214" s="126">
        <v>45071</v>
      </c>
      <c r="E1214" s="124" t="s">
        <v>3702</v>
      </c>
    </row>
    <row r="1215" spans="1:5" ht="15">
      <c r="A1215" s="124" t="s">
        <v>68</v>
      </c>
      <c r="B1215" s="124" t="s">
        <v>3699</v>
      </c>
      <c r="C1215" s="125">
        <v>595000</v>
      </c>
      <c r="D1215" s="126">
        <v>45167</v>
      </c>
      <c r="E1215" s="124" t="s">
        <v>3702</v>
      </c>
    </row>
    <row r="1216" spans="1:5" ht="15">
      <c r="A1216" s="124" t="s">
        <v>68</v>
      </c>
      <c r="B1216" s="124" t="s">
        <v>3699</v>
      </c>
      <c r="C1216" s="125">
        <v>1800000</v>
      </c>
      <c r="D1216" s="126">
        <v>45204</v>
      </c>
      <c r="E1216" s="124" t="s">
        <v>3703</v>
      </c>
    </row>
    <row r="1217" spans="1:5" ht="15">
      <c r="A1217" s="124" t="s">
        <v>68</v>
      </c>
      <c r="B1217" s="124" t="s">
        <v>3699</v>
      </c>
      <c r="C1217" s="125">
        <v>560000</v>
      </c>
      <c r="D1217" s="126">
        <v>45065</v>
      </c>
      <c r="E1217" s="124" t="s">
        <v>3702</v>
      </c>
    </row>
    <row r="1218" spans="1:5" ht="15">
      <c r="A1218" s="124" t="s">
        <v>68</v>
      </c>
      <c r="B1218" s="124" t="s">
        <v>3699</v>
      </c>
      <c r="C1218" s="125">
        <v>320000</v>
      </c>
      <c r="D1218" s="126">
        <v>45247</v>
      </c>
      <c r="E1218" s="124" t="s">
        <v>3702</v>
      </c>
    </row>
    <row r="1219" spans="1:5" ht="15">
      <c r="A1219" s="124" t="s">
        <v>68</v>
      </c>
      <c r="B1219" s="124" t="s">
        <v>3699</v>
      </c>
      <c r="C1219" s="125">
        <v>3317999</v>
      </c>
      <c r="D1219" s="126">
        <v>45168</v>
      </c>
      <c r="E1219" s="124" t="s">
        <v>3702</v>
      </c>
    </row>
    <row r="1220" spans="1:5" ht="15">
      <c r="A1220" s="124" t="s">
        <v>68</v>
      </c>
      <c r="B1220" s="124" t="s">
        <v>3699</v>
      </c>
      <c r="C1220" s="125">
        <v>1850000</v>
      </c>
      <c r="D1220" s="126">
        <v>45233</v>
      </c>
      <c r="E1220" s="124" t="s">
        <v>3702</v>
      </c>
    </row>
    <row r="1221" spans="1:5" ht="15">
      <c r="A1221" s="124" t="s">
        <v>68</v>
      </c>
      <c r="B1221" s="124" t="s">
        <v>3699</v>
      </c>
      <c r="C1221" s="125">
        <v>224000</v>
      </c>
      <c r="D1221" s="126">
        <v>45169</v>
      </c>
      <c r="E1221" s="124" t="s">
        <v>3702</v>
      </c>
    </row>
    <row r="1222" spans="1:5" ht="15">
      <c r="A1222" s="124" t="s">
        <v>68</v>
      </c>
      <c r="B1222" s="124" t="s">
        <v>3699</v>
      </c>
      <c r="C1222" s="125">
        <v>425000</v>
      </c>
      <c r="D1222" s="126">
        <v>45233</v>
      </c>
      <c r="E1222" s="124" t="s">
        <v>3702</v>
      </c>
    </row>
    <row r="1223" spans="1:5" ht="15">
      <c r="A1223" s="124" t="s">
        <v>68</v>
      </c>
      <c r="B1223" s="124" t="s">
        <v>3699</v>
      </c>
      <c r="C1223" s="125">
        <v>405000</v>
      </c>
      <c r="D1223" s="126">
        <v>45159</v>
      </c>
      <c r="E1223" s="124" t="s">
        <v>3703</v>
      </c>
    </row>
    <row r="1224" spans="1:5" ht="15">
      <c r="A1224" s="124" t="s">
        <v>68</v>
      </c>
      <c r="B1224" s="124" t="s">
        <v>3699</v>
      </c>
      <c r="C1224" s="125">
        <v>325000</v>
      </c>
      <c r="D1224" s="126">
        <v>45107</v>
      </c>
      <c r="E1224" s="124" t="s">
        <v>3702</v>
      </c>
    </row>
    <row r="1225" spans="1:5" ht="15">
      <c r="A1225" s="124" t="s">
        <v>68</v>
      </c>
      <c r="B1225" s="124" t="s">
        <v>3699</v>
      </c>
      <c r="C1225" s="125">
        <v>350000</v>
      </c>
      <c r="D1225" s="126">
        <v>45232</v>
      </c>
      <c r="E1225" s="124" t="s">
        <v>3703</v>
      </c>
    </row>
    <row r="1226" spans="1:5" ht="15">
      <c r="A1226" s="124" t="s">
        <v>68</v>
      </c>
      <c r="B1226" s="124" t="s">
        <v>3699</v>
      </c>
      <c r="C1226" s="125">
        <v>350000</v>
      </c>
      <c r="D1226" s="126">
        <v>45232</v>
      </c>
      <c r="E1226" s="124" t="s">
        <v>3703</v>
      </c>
    </row>
    <row r="1227" spans="1:5" ht="15">
      <c r="A1227" s="124" t="s">
        <v>68</v>
      </c>
      <c r="B1227" s="124" t="s">
        <v>3699</v>
      </c>
      <c r="C1227" s="125">
        <v>799000</v>
      </c>
      <c r="D1227" s="126">
        <v>45071</v>
      </c>
      <c r="E1227" s="124" t="s">
        <v>3702</v>
      </c>
    </row>
    <row r="1228" spans="1:5" ht="15">
      <c r="A1228" s="124" t="s">
        <v>68</v>
      </c>
      <c r="B1228" s="124" t="s">
        <v>3699</v>
      </c>
      <c r="C1228" s="125">
        <v>419000</v>
      </c>
      <c r="D1228" s="126">
        <v>45065</v>
      </c>
      <c r="E1228" s="124" t="s">
        <v>3702</v>
      </c>
    </row>
    <row r="1229" spans="1:5" ht="15">
      <c r="A1229" s="124" t="s">
        <v>68</v>
      </c>
      <c r="B1229" s="124" t="s">
        <v>3699</v>
      </c>
      <c r="C1229" s="125">
        <v>2320000</v>
      </c>
      <c r="D1229" s="126">
        <v>45247</v>
      </c>
      <c r="E1229" s="124" t="s">
        <v>3702</v>
      </c>
    </row>
    <row r="1230" spans="1:5" ht="15">
      <c r="A1230" s="124" t="s">
        <v>68</v>
      </c>
      <c r="B1230" s="124" t="s">
        <v>3699</v>
      </c>
      <c r="C1230" s="125">
        <v>1250000</v>
      </c>
      <c r="D1230" s="126">
        <v>45107</v>
      </c>
      <c r="E1230" s="124" t="s">
        <v>3702</v>
      </c>
    </row>
    <row r="1231" spans="1:5" ht="15">
      <c r="A1231" s="124" t="s">
        <v>68</v>
      </c>
      <c r="B1231" s="124" t="s">
        <v>3699</v>
      </c>
      <c r="C1231" s="125">
        <v>389000</v>
      </c>
      <c r="D1231" s="126">
        <v>45170</v>
      </c>
      <c r="E1231" s="124" t="s">
        <v>3702</v>
      </c>
    </row>
    <row r="1232" spans="1:5" ht="15">
      <c r="A1232" s="124" t="s">
        <v>68</v>
      </c>
      <c r="B1232" s="124" t="s">
        <v>3699</v>
      </c>
      <c r="C1232" s="125">
        <v>405000</v>
      </c>
      <c r="D1232" s="126">
        <v>45132</v>
      </c>
      <c r="E1232" s="124" t="s">
        <v>3702</v>
      </c>
    </row>
    <row r="1233" spans="1:5" ht="15">
      <c r="A1233" s="124" t="s">
        <v>68</v>
      </c>
      <c r="B1233" s="124" t="s">
        <v>3699</v>
      </c>
      <c r="C1233" s="125">
        <v>677500</v>
      </c>
      <c r="D1233" s="126">
        <v>45166</v>
      </c>
      <c r="E1233" s="124" t="s">
        <v>3702</v>
      </c>
    </row>
    <row r="1234" spans="1:5" ht="15">
      <c r="A1234" s="124" t="s">
        <v>68</v>
      </c>
      <c r="B1234" s="124" t="s">
        <v>3699</v>
      </c>
      <c r="C1234" s="125">
        <v>900000</v>
      </c>
      <c r="D1234" s="126">
        <v>45180</v>
      </c>
      <c r="E1234" s="124" t="s">
        <v>3702</v>
      </c>
    </row>
    <row r="1235" spans="1:5" ht="15">
      <c r="A1235" s="124" t="s">
        <v>68</v>
      </c>
      <c r="B1235" s="124" t="s">
        <v>3699</v>
      </c>
      <c r="C1235" s="125">
        <v>550000</v>
      </c>
      <c r="D1235" s="126">
        <v>45180</v>
      </c>
      <c r="E1235" s="124" t="s">
        <v>3702</v>
      </c>
    </row>
    <row r="1236" spans="1:5" ht="15">
      <c r="A1236" s="124" t="s">
        <v>68</v>
      </c>
      <c r="B1236" s="124" t="s">
        <v>3699</v>
      </c>
      <c r="C1236" s="125">
        <v>202500</v>
      </c>
      <c r="D1236" s="126">
        <v>45005</v>
      </c>
      <c r="E1236" s="124" t="s">
        <v>3702</v>
      </c>
    </row>
    <row r="1237" spans="1:5" ht="15">
      <c r="A1237" s="124" t="s">
        <v>68</v>
      </c>
      <c r="B1237" s="124" t="s">
        <v>3699</v>
      </c>
      <c r="C1237" s="125">
        <v>275000</v>
      </c>
      <c r="D1237" s="126">
        <v>45105</v>
      </c>
      <c r="E1237" s="124" t="s">
        <v>3702</v>
      </c>
    </row>
    <row r="1238" spans="1:5" ht="15">
      <c r="A1238" s="124" t="s">
        <v>68</v>
      </c>
      <c r="B1238" s="124" t="s">
        <v>3699</v>
      </c>
      <c r="C1238" s="125">
        <v>5600000</v>
      </c>
      <c r="D1238" s="126">
        <v>45012</v>
      </c>
      <c r="E1238" s="124" t="s">
        <v>3702</v>
      </c>
    </row>
    <row r="1239" spans="1:5" ht="15">
      <c r="A1239" s="124" t="s">
        <v>68</v>
      </c>
      <c r="B1239" s="124" t="s">
        <v>3699</v>
      </c>
      <c r="C1239" s="125">
        <v>300000</v>
      </c>
      <c r="D1239" s="126">
        <v>45012</v>
      </c>
      <c r="E1239" s="124" t="s">
        <v>3703</v>
      </c>
    </row>
    <row r="1240" spans="1:5" ht="15">
      <c r="A1240" s="124" t="s">
        <v>68</v>
      </c>
      <c r="B1240" s="124" t="s">
        <v>3699</v>
      </c>
      <c r="C1240" s="125">
        <v>575000</v>
      </c>
      <c r="D1240" s="126">
        <v>45103</v>
      </c>
      <c r="E1240" s="124" t="s">
        <v>3702</v>
      </c>
    </row>
    <row r="1241" spans="1:5" ht="15">
      <c r="A1241" s="124" t="s">
        <v>68</v>
      </c>
      <c r="B1241" s="124" t="s">
        <v>3699</v>
      </c>
      <c r="C1241" s="125">
        <v>545000</v>
      </c>
      <c r="D1241" s="126">
        <v>45092</v>
      </c>
      <c r="E1241" s="124" t="s">
        <v>3702</v>
      </c>
    </row>
    <row r="1242" spans="1:5" ht="15">
      <c r="A1242" s="124" t="s">
        <v>68</v>
      </c>
      <c r="B1242" s="124" t="s">
        <v>3699</v>
      </c>
      <c r="C1242" s="125">
        <v>515000</v>
      </c>
      <c r="D1242" s="126">
        <v>45092</v>
      </c>
      <c r="E1242" s="124" t="s">
        <v>3702</v>
      </c>
    </row>
    <row r="1243" spans="1:5" ht="15">
      <c r="A1243" s="124" t="s">
        <v>68</v>
      </c>
      <c r="B1243" s="124" t="s">
        <v>3699</v>
      </c>
      <c r="C1243" s="125">
        <v>600000</v>
      </c>
      <c r="D1243" s="126">
        <v>45105</v>
      </c>
      <c r="E1243" s="124" t="s">
        <v>3702</v>
      </c>
    </row>
    <row r="1244" spans="1:5" ht="15">
      <c r="A1244" s="124" t="s">
        <v>68</v>
      </c>
      <c r="B1244" s="124" t="s">
        <v>3699</v>
      </c>
      <c r="C1244" s="125">
        <v>550000</v>
      </c>
      <c r="D1244" s="126">
        <v>45105</v>
      </c>
      <c r="E1244" s="124" t="s">
        <v>3702</v>
      </c>
    </row>
    <row r="1245" spans="1:5" ht="15">
      <c r="A1245" s="124" t="s">
        <v>68</v>
      </c>
      <c r="B1245" s="124" t="s">
        <v>3699</v>
      </c>
      <c r="C1245" s="125">
        <v>1100000</v>
      </c>
      <c r="D1245" s="126">
        <v>45078</v>
      </c>
      <c r="E1245" s="124" t="s">
        <v>3702</v>
      </c>
    </row>
    <row r="1246" spans="1:5" ht="15">
      <c r="A1246" s="124" t="s">
        <v>68</v>
      </c>
      <c r="B1246" s="124" t="s">
        <v>3699</v>
      </c>
      <c r="C1246" s="125">
        <v>525000</v>
      </c>
      <c r="D1246" s="126">
        <v>45058</v>
      </c>
      <c r="E1246" s="124" t="s">
        <v>3702</v>
      </c>
    </row>
    <row r="1247" spans="1:5" ht="15">
      <c r="A1247" s="124" t="s">
        <v>68</v>
      </c>
      <c r="B1247" s="124" t="s">
        <v>3699</v>
      </c>
      <c r="C1247" s="125">
        <v>465000</v>
      </c>
      <c r="D1247" s="126">
        <v>44998</v>
      </c>
      <c r="E1247" s="124" t="s">
        <v>3702</v>
      </c>
    </row>
    <row r="1248" spans="1:5" ht="15">
      <c r="A1248" s="124" t="s">
        <v>68</v>
      </c>
      <c r="B1248" s="124" t="s">
        <v>3699</v>
      </c>
      <c r="C1248" s="125">
        <v>325000</v>
      </c>
      <c r="D1248" s="126">
        <v>45149</v>
      </c>
      <c r="E1248" s="124" t="s">
        <v>3702</v>
      </c>
    </row>
    <row r="1249" spans="1:5" ht="15">
      <c r="A1249" s="124" t="s">
        <v>68</v>
      </c>
      <c r="B1249" s="124" t="s">
        <v>3699</v>
      </c>
      <c r="C1249" s="125">
        <v>795000</v>
      </c>
      <c r="D1249" s="126">
        <v>45148</v>
      </c>
      <c r="E1249" s="124" t="s">
        <v>3702</v>
      </c>
    </row>
    <row r="1250" spans="1:5" ht="15">
      <c r="A1250" s="124" t="s">
        <v>68</v>
      </c>
      <c r="B1250" s="124" t="s">
        <v>3699</v>
      </c>
      <c r="C1250" s="125">
        <v>420000</v>
      </c>
      <c r="D1250" s="126">
        <v>45058</v>
      </c>
      <c r="E1250" s="124" t="s">
        <v>3702</v>
      </c>
    </row>
    <row r="1251" spans="1:5" ht="15">
      <c r="A1251" s="124" t="s">
        <v>68</v>
      </c>
      <c r="B1251" s="124" t="s">
        <v>3699</v>
      </c>
      <c r="C1251" s="125">
        <v>260000</v>
      </c>
      <c r="D1251" s="126">
        <v>44991</v>
      </c>
      <c r="E1251" s="124" t="s">
        <v>3702</v>
      </c>
    </row>
    <row r="1252" spans="1:5" ht="15">
      <c r="A1252" s="124" t="s">
        <v>68</v>
      </c>
      <c r="B1252" s="124" t="s">
        <v>3699</v>
      </c>
      <c r="C1252" s="125">
        <v>258000</v>
      </c>
      <c r="D1252" s="126">
        <v>45012</v>
      </c>
      <c r="E1252" s="124" t="s">
        <v>3703</v>
      </c>
    </row>
    <row r="1253" spans="1:5" ht="15">
      <c r="A1253" s="124" t="s">
        <v>68</v>
      </c>
      <c r="B1253" s="124" t="s">
        <v>3699</v>
      </c>
      <c r="C1253" s="125">
        <v>60000</v>
      </c>
      <c r="D1253" s="126">
        <v>45260</v>
      </c>
      <c r="E1253" s="124" t="s">
        <v>3703</v>
      </c>
    </row>
    <row r="1254" spans="1:5" ht="15">
      <c r="A1254" s="124" t="s">
        <v>68</v>
      </c>
      <c r="B1254" s="124" t="s">
        <v>3699</v>
      </c>
      <c r="C1254" s="125">
        <v>530000</v>
      </c>
      <c r="D1254" s="126">
        <v>45077</v>
      </c>
      <c r="E1254" s="124" t="s">
        <v>3702</v>
      </c>
    </row>
    <row r="1255" spans="1:5" ht="15">
      <c r="A1255" s="124" t="s">
        <v>68</v>
      </c>
      <c r="B1255" s="124" t="s">
        <v>3699</v>
      </c>
      <c r="C1255" s="125">
        <v>685000</v>
      </c>
      <c r="D1255" s="126">
        <v>45128</v>
      </c>
      <c r="E1255" s="124" t="s">
        <v>3702</v>
      </c>
    </row>
    <row r="1256" spans="1:5" ht="15">
      <c r="A1256" s="124" t="s">
        <v>68</v>
      </c>
      <c r="B1256" s="124" t="s">
        <v>3699</v>
      </c>
      <c r="C1256" s="125">
        <v>130000</v>
      </c>
      <c r="D1256" s="126">
        <v>45002</v>
      </c>
      <c r="E1256" s="124" t="s">
        <v>3703</v>
      </c>
    </row>
    <row r="1257" spans="1:5" ht="15">
      <c r="A1257" s="124" t="s">
        <v>68</v>
      </c>
      <c r="B1257" s="124" t="s">
        <v>3699</v>
      </c>
      <c r="C1257" s="125">
        <v>1050000</v>
      </c>
      <c r="D1257" s="126">
        <v>44998</v>
      </c>
      <c r="E1257" s="124" t="s">
        <v>3702</v>
      </c>
    </row>
    <row r="1258" spans="1:5" ht="15">
      <c r="A1258" s="124" t="s">
        <v>68</v>
      </c>
      <c r="B1258" s="124" t="s">
        <v>3699</v>
      </c>
      <c r="C1258" s="125">
        <v>1195000</v>
      </c>
      <c r="D1258" s="126">
        <v>44998</v>
      </c>
      <c r="E1258" s="124" t="s">
        <v>3702</v>
      </c>
    </row>
    <row r="1259" spans="1:5" ht="15">
      <c r="A1259" s="124" t="s">
        <v>68</v>
      </c>
      <c r="B1259" s="124" t="s">
        <v>3699</v>
      </c>
      <c r="C1259" s="125">
        <v>1900000</v>
      </c>
      <c r="D1259" s="126">
        <v>45014</v>
      </c>
      <c r="E1259" s="124" t="s">
        <v>3702</v>
      </c>
    </row>
    <row r="1260" spans="1:5" ht="15">
      <c r="A1260" s="124" t="s">
        <v>68</v>
      </c>
      <c r="B1260" s="124" t="s">
        <v>3699</v>
      </c>
      <c r="C1260" s="125">
        <v>500000</v>
      </c>
      <c r="D1260" s="126">
        <v>45259</v>
      </c>
      <c r="E1260" s="124" t="s">
        <v>3702</v>
      </c>
    </row>
    <row r="1261" spans="1:5" ht="15">
      <c r="A1261" s="124" t="s">
        <v>68</v>
      </c>
      <c r="B1261" s="124" t="s">
        <v>3699</v>
      </c>
      <c r="C1261" s="125">
        <v>2600000</v>
      </c>
      <c r="D1261" s="126">
        <v>45211</v>
      </c>
      <c r="E1261" s="124" t="s">
        <v>3702</v>
      </c>
    </row>
    <row r="1262" spans="1:5" ht="15">
      <c r="A1262" s="124" t="s">
        <v>68</v>
      </c>
      <c r="B1262" s="124" t="s">
        <v>3699</v>
      </c>
      <c r="C1262" s="125">
        <v>2425000</v>
      </c>
      <c r="D1262" s="126">
        <v>45180</v>
      </c>
      <c r="E1262" s="124" t="s">
        <v>3702</v>
      </c>
    </row>
    <row r="1263" spans="1:5" ht="15">
      <c r="A1263" s="124" t="s">
        <v>68</v>
      </c>
      <c r="B1263" s="124" t="s">
        <v>3699</v>
      </c>
      <c r="C1263" s="125">
        <v>1100000</v>
      </c>
      <c r="D1263" s="126">
        <v>45259</v>
      </c>
      <c r="E1263" s="124" t="s">
        <v>3702</v>
      </c>
    </row>
    <row r="1264" spans="1:5" ht="15">
      <c r="A1264" s="124" t="s">
        <v>68</v>
      </c>
      <c r="B1264" s="124" t="s">
        <v>3699</v>
      </c>
      <c r="C1264" s="125">
        <v>465000</v>
      </c>
      <c r="D1264" s="126">
        <v>45076</v>
      </c>
      <c r="E1264" s="124" t="s">
        <v>3702</v>
      </c>
    </row>
    <row r="1265" spans="1:5" ht="15">
      <c r="A1265" s="124" t="s">
        <v>68</v>
      </c>
      <c r="B1265" s="124" t="s">
        <v>3699</v>
      </c>
      <c r="C1265" s="125">
        <v>459000</v>
      </c>
      <c r="D1265" s="126">
        <v>45244</v>
      </c>
      <c r="E1265" s="124" t="s">
        <v>3702</v>
      </c>
    </row>
    <row r="1266" spans="1:5" ht="15">
      <c r="A1266" s="124" t="s">
        <v>68</v>
      </c>
      <c r="B1266" s="124" t="s">
        <v>3699</v>
      </c>
      <c r="C1266" s="125">
        <v>825000</v>
      </c>
      <c r="D1266" s="126">
        <v>45093</v>
      </c>
      <c r="E1266" s="124" t="s">
        <v>3702</v>
      </c>
    </row>
    <row r="1267" spans="1:5" ht="15">
      <c r="A1267" s="124" t="s">
        <v>68</v>
      </c>
      <c r="B1267" s="124" t="s">
        <v>3699</v>
      </c>
      <c r="C1267" s="125">
        <v>365000</v>
      </c>
      <c r="D1267" s="126">
        <v>45090</v>
      </c>
      <c r="E1267" s="124" t="s">
        <v>3702</v>
      </c>
    </row>
    <row r="1268" spans="1:5" ht="15">
      <c r="A1268" s="124" t="s">
        <v>68</v>
      </c>
      <c r="B1268" s="124" t="s">
        <v>3699</v>
      </c>
      <c r="C1268" s="125">
        <v>1077500</v>
      </c>
      <c r="D1268" s="126">
        <v>45273</v>
      </c>
      <c r="E1268" s="124" t="s">
        <v>3702</v>
      </c>
    </row>
    <row r="1269" spans="1:5" ht="15">
      <c r="A1269" s="124" t="s">
        <v>68</v>
      </c>
      <c r="B1269" s="124" t="s">
        <v>3699</v>
      </c>
      <c r="C1269" s="125">
        <v>1600000</v>
      </c>
      <c r="D1269" s="126">
        <v>45091</v>
      </c>
      <c r="E1269" s="124" t="s">
        <v>3702</v>
      </c>
    </row>
    <row r="1270" spans="1:5" ht="15">
      <c r="A1270" s="124" t="s">
        <v>68</v>
      </c>
      <c r="B1270" s="124" t="s">
        <v>3699</v>
      </c>
      <c r="C1270" s="125">
        <v>289000</v>
      </c>
      <c r="D1270" s="126">
        <v>45103</v>
      </c>
      <c r="E1270" s="124" t="s">
        <v>3702</v>
      </c>
    </row>
    <row r="1271" spans="1:5" ht="15">
      <c r="A1271" s="124" t="s">
        <v>68</v>
      </c>
      <c r="B1271" s="124" t="s">
        <v>3699</v>
      </c>
      <c r="C1271" s="125">
        <v>406000</v>
      </c>
      <c r="D1271" s="126">
        <v>45243</v>
      </c>
      <c r="E1271" s="124" t="s">
        <v>3702</v>
      </c>
    </row>
    <row r="1272" spans="1:5" ht="15">
      <c r="A1272" s="124" t="s">
        <v>68</v>
      </c>
      <c r="B1272" s="124" t="s">
        <v>3699</v>
      </c>
      <c r="C1272" s="125">
        <v>256000</v>
      </c>
      <c r="D1272" s="126">
        <v>45099</v>
      </c>
      <c r="E1272" s="124" t="s">
        <v>3702</v>
      </c>
    </row>
    <row r="1273" spans="1:5" ht="15">
      <c r="A1273" s="124" t="s">
        <v>68</v>
      </c>
      <c r="B1273" s="124" t="s">
        <v>3699</v>
      </c>
      <c r="C1273" s="125">
        <v>454000</v>
      </c>
      <c r="D1273" s="126">
        <v>45243</v>
      </c>
      <c r="E1273" s="124" t="s">
        <v>3702</v>
      </c>
    </row>
    <row r="1274" spans="1:5" ht="15">
      <c r="A1274" s="124" t="s">
        <v>68</v>
      </c>
      <c r="B1274" s="124" t="s">
        <v>3699</v>
      </c>
      <c r="C1274" s="125">
        <v>592000</v>
      </c>
      <c r="D1274" s="126">
        <v>45021</v>
      </c>
      <c r="E1274" s="124" t="s">
        <v>3702</v>
      </c>
    </row>
    <row r="1275" spans="1:5" ht="15">
      <c r="A1275" s="124" t="s">
        <v>68</v>
      </c>
      <c r="B1275" s="124" t="s">
        <v>3699</v>
      </c>
      <c r="C1275" s="125">
        <v>2000000</v>
      </c>
      <c r="D1275" s="126">
        <v>45163</v>
      </c>
      <c r="E1275" s="124" t="s">
        <v>3703</v>
      </c>
    </row>
    <row r="1276" spans="1:5" ht="15">
      <c r="A1276" s="124" t="s">
        <v>68</v>
      </c>
      <c r="B1276" s="124" t="s">
        <v>3699</v>
      </c>
      <c r="C1276" s="125">
        <v>370000</v>
      </c>
      <c r="D1276" s="126">
        <v>45092</v>
      </c>
      <c r="E1276" s="124" t="s">
        <v>3702</v>
      </c>
    </row>
    <row r="1277" spans="1:5" ht="15">
      <c r="A1277" s="124" t="s">
        <v>68</v>
      </c>
      <c r="B1277" s="124" t="s">
        <v>3699</v>
      </c>
      <c r="C1277" s="125">
        <v>480000</v>
      </c>
      <c r="D1277" s="126">
        <v>45012</v>
      </c>
      <c r="E1277" s="124" t="s">
        <v>3703</v>
      </c>
    </row>
    <row r="1278" spans="1:5" ht="15">
      <c r="A1278" s="124" t="s">
        <v>68</v>
      </c>
      <c r="B1278" s="124" t="s">
        <v>3699</v>
      </c>
      <c r="C1278" s="125">
        <v>450000</v>
      </c>
      <c r="D1278" s="126">
        <v>45166</v>
      </c>
      <c r="E1278" s="124" t="s">
        <v>3702</v>
      </c>
    </row>
    <row r="1279" spans="1:5" ht="15">
      <c r="A1279" s="124" t="s">
        <v>68</v>
      </c>
      <c r="B1279" s="124" t="s">
        <v>3699</v>
      </c>
      <c r="C1279" s="125">
        <v>3000000</v>
      </c>
      <c r="D1279" s="126">
        <v>45099</v>
      </c>
      <c r="E1279" s="124" t="s">
        <v>3702</v>
      </c>
    </row>
    <row r="1280" spans="1:5" ht="15">
      <c r="A1280" s="124" t="s">
        <v>68</v>
      </c>
      <c r="B1280" s="124" t="s">
        <v>3699</v>
      </c>
      <c r="C1280" s="125">
        <v>630000</v>
      </c>
      <c r="D1280" s="126">
        <v>45062</v>
      </c>
      <c r="E1280" s="124" t="s">
        <v>3702</v>
      </c>
    </row>
    <row r="1281" spans="1:5" ht="15">
      <c r="A1281" s="124" t="s">
        <v>68</v>
      </c>
      <c r="B1281" s="124" t="s">
        <v>3699</v>
      </c>
      <c r="C1281" s="125">
        <v>899950</v>
      </c>
      <c r="D1281" s="126">
        <v>45169</v>
      </c>
      <c r="E1281" s="124" t="s">
        <v>3702</v>
      </c>
    </row>
    <row r="1282" spans="1:5" ht="15">
      <c r="A1282" s="124" t="s">
        <v>68</v>
      </c>
      <c r="B1282" s="124" t="s">
        <v>3699</v>
      </c>
      <c r="C1282" s="125">
        <v>420000</v>
      </c>
      <c r="D1282" s="126">
        <v>45063</v>
      </c>
      <c r="E1282" s="124" t="s">
        <v>3702</v>
      </c>
    </row>
    <row r="1283" spans="1:5" ht="15">
      <c r="A1283" s="124" t="s">
        <v>68</v>
      </c>
      <c r="B1283" s="124" t="s">
        <v>3699</v>
      </c>
      <c r="C1283" s="125">
        <v>69900</v>
      </c>
      <c r="D1283" s="126">
        <v>45170</v>
      </c>
      <c r="E1283" s="124" t="s">
        <v>3702</v>
      </c>
    </row>
    <row r="1284" spans="1:5" ht="15">
      <c r="A1284" s="124" t="s">
        <v>68</v>
      </c>
      <c r="B1284" s="124" t="s">
        <v>3699</v>
      </c>
      <c r="C1284" s="125">
        <v>1999999</v>
      </c>
      <c r="D1284" s="126">
        <v>45251</v>
      </c>
      <c r="E1284" s="124" t="s">
        <v>3703</v>
      </c>
    </row>
    <row r="1285" spans="1:5" ht="15">
      <c r="A1285" s="124" t="s">
        <v>68</v>
      </c>
      <c r="B1285" s="124" t="s">
        <v>3699</v>
      </c>
      <c r="C1285" s="125">
        <v>530000</v>
      </c>
      <c r="D1285" s="126">
        <v>45243</v>
      </c>
      <c r="E1285" s="124" t="s">
        <v>3702</v>
      </c>
    </row>
    <row r="1286" spans="1:5" ht="15">
      <c r="A1286" s="124" t="s">
        <v>68</v>
      </c>
      <c r="B1286" s="124" t="s">
        <v>3699</v>
      </c>
      <c r="C1286" s="125">
        <v>1116000</v>
      </c>
      <c r="D1286" s="126">
        <v>45054</v>
      </c>
      <c r="E1286" s="124" t="s">
        <v>3702</v>
      </c>
    </row>
    <row r="1287" spans="1:5" ht="15">
      <c r="A1287" s="124" t="s">
        <v>68</v>
      </c>
      <c r="B1287" s="124" t="s">
        <v>3699</v>
      </c>
      <c r="C1287" s="125">
        <v>440000</v>
      </c>
      <c r="D1287" s="126">
        <v>45104</v>
      </c>
      <c r="E1287" s="124" t="s">
        <v>3702</v>
      </c>
    </row>
    <row r="1288" spans="1:5" ht="15">
      <c r="A1288" s="124" t="s">
        <v>68</v>
      </c>
      <c r="B1288" s="124" t="s">
        <v>3699</v>
      </c>
      <c r="C1288" s="125">
        <v>153500</v>
      </c>
      <c r="D1288" s="126">
        <v>45244</v>
      </c>
      <c r="E1288" s="124" t="s">
        <v>3702</v>
      </c>
    </row>
    <row r="1289" spans="1:5" ht="15">
      <c r="A1289" s="124" t="s">
        <v>68</v>
      </c>
      <c r="B1289" s="124" t="s">
        <v>3699</v>
      </c>
      <c r="C1289" s="125">
        <v>435000</v>
      </c>
      <c r="D1289" s="126">
        <v>45078</v>
      </c>
      <c r="E1289" s="124" t="s">
        <v>3702</v>
      </c>
    </row>
    <row r="1290" spans="1:5" ht="15">
      <c r="A1290" s="124" t="s">
        <v>68</v>
      </c>
      <c r="B1290" s="124" t="s">
        <v>3699</v>
      </c>
      <c r="C1290" s="125">
        <v>295000</v>
      </c>
      <c r="D1290" s="126">
        <v>45062</v>
      </c>
      <c r="E1290" s="124" t="s">
        <v>3702</v>
      </c>
    </row>
    <row r="1291" spans="1:5" ht="15">
      <c r="A1291" s="124" t="s">
        <v>68</v>
      </c>
      <c r="B1291" s="124" t="s">
        <v>3699</v>
      </c>
      <c r="C1291" s="125">
        <v>509995</v>
      </c>
      <c r="D1291" s="126">
        <v>45289</v>
      </c>
      <c r="E1291" s="124" t="s">
        <v>3702</v>
      </c>
    </row>
    <row r="1292" spans="1:5" ht="15">
      <c r="A1292" s="124" t="s">
        <v>68</v>
      </c>
      <c r="B1292" s="124" t="s">
        <v>3699</v>
      </c>
      <c r="C1292" s="125">
        <v>160000</v>
      </c>
      <c r="D1292" s="126">
        <v>45289</v>
      </c>
      <c r="E1292" s="124" t="s">
        <v>3702</v>
      </c>
    </row>
    <row r="1293" spans="1:5" ht="15">
      <c r="A1293" s="124" t="s">
        <v>68</v>
      </c>
      <c r="B1293" s="124" t="s">
        <v>3699</v>
      </c>
      <c r="C1293" s="125">
        <v>420000</v>
      </c>
      <c r="D1293" s="126">
        <v>45061</v>
      </c>
      <c r="E1293" s="124" t="s">
        <v>3702</v>
      </c>
    </row>
    <row r="1294" spans="1:5" ht="15">
      <c r="A1294" s="124" t="s">
        <v>68</v>
      </c>
      <c r="B1294" s="124" t="s">
        <v>3699</v>
      </c>
      <c r="C1294" s="125">
        <v>750000</v>
      </c>
      <c r="D1294" s="126">
        <v>45086</v>
      </c>
      <c r="E1294" s="124" t="s">
        <v>3702</v>
      </c>
    </row>
    <row r="1295" spans="1:5" ht="15">
      <c r="A1295" s="124" t="s">
        <v>68</v>
      </c>
      <c r="B1295" s="124" t="s">
        <v>3699</v>
      </c>
      <c r="C1295" s="125">
        <v>375000</v>
      </c>
      <c r="D1295" s="126">
        <v>45086</v>
      </c>
      <c r="E1295" s="124" t="s">
        <v>3702</v>
      </c>
    </row>
    <row r="1296" spans="1:5" ht="15">
      <c r="A1296" s="124" t="s">
        <v>68</v>
      </c>
      <c r="B1296" s="124" t="s">
        <v>3699</v>
      </c>
      <c r="C1296" s="125">
        <v>569500</v>
      </c>
      <c r="D1296" s="126">
        <v>45168</v>
      </c>
      <c r="E1296" s="124" t="s">
        <v>3704</v>
      </c>
    </row>
    <row r="1297" spans="1:5" ht="15">
      <c r="A1297" s="124" t="s">
        <v>68</v>
      </c>
      <c r="B1297" s="124" t="s">
        <v>3699</v>
      </c>
      <c r="C1297" s="125">
        <v>122000</v>
      </c>
      <c r="D1297" s="126">
        <v>45170</v>
      </c>
      <c r="E1297" s="124" t="s">
        <v>3702</v>
      </c>
    </row>
    <row r="1298" spans="1:5" ht="15">
      <c r="A1298" s="124" t="s">
        <v>181</v>
      </c>
      <c r="B1298" s="124" t="s">
        <v>3700</v>
      </c>
      <c r="C1298" s="125">
        <v>2200000</v>
      </c>
      <c r="D1298" s="126">
        <v>45201</v>
      </c>
      <c r="E1298" s="124" t="s">
        <v>3702</v>
      </c>
    </row>
    <row r="1299" spans="1:5" ht="15">
      <c r="A1299" s="124" t="s">
        <v>181</v>
      </c>
      <c r="B1299" s="124" t="s">
        <v>3700</v>
      </c>
      <c r="C1299" s="125">
        <v>580000</v>
      </c>
      <c r="D1299" s="126">
        <v>45077</v>
      </c>
      <c r="E1299" s="124" t="s">
        <v>3702</v>
      </c>
    </row>
    <row r="1300" spans="1:5" ht="15">
      <c r="A1300" s="124" t="s">
        <v>181</v>
      </c>
      <c r="B1300" s="124" t="s">
        <v>3700</v>
      </c>
      <c r="C1300" s="125">
        <v>425000</v>
      </c>
      <c r="D1300" s="126">
        <v>45100</v>
      </c>
      <c r="E1300" s="124" t="s">
        <v>3702</v>
      </c>
    </row>
    <row r="1301" spans="1:5" ht="15">
      <c r="A1301" s="124" t="s">
        <v>181</v>
      </c>
      <c r="B1301" s="124" t="s">
        <v>3700</v>
      </c>
      <c r="C1301" s="125">
        <v>400000</v>
      </c>
      <c r="D1301" s="126">
        <v>45125</v>
      </c>
      <c r="E1301" s="124" t="s">
        <v>3702</v>
      </c>
    </row>
    <row r="1302" spans="1:5" ht="15">
      <c r="A1302" s="124" t="s">
        <v>181</v>
      </c>
      <c r="B1302" s="124" t="s">
        <v>3700</v>
      </c>
      <c r="C1302" s="125">
        <v>4701750</v>
      </c>
      <c r="D1302" s="126">
        <v>45271</v>
      </c>
      <c r="E1302" s="124" t="s">
        <v>3703</v>
      </c>
    </row>
    <row r="1303" spans="1:5" ht="15">
      <c r="A1303" s="124" t="s">
        <v>181</v>
      </c>
      <c r="B1303" s="124" t="s">
        <v>3700</v>
      </c>
      <c r="C1303" s="125">
        <v>765000</v>
      </c>
      <c r="D1303" s="126">
        <v>45257</v>
      </c>
      <c r="E1303" s="124" t="s">
        <v>3702</v>
      </c>
    </row>
    <row r="1304" spans="1:5" ht="15">
      <c r="A1304" s="124" t="s">
        <v>181</v>
      </c>
      <c r="B1304" s="124" t="s">
        <v>3700</v>
      </c>
      <c r="C1304" s="125">
        <v>650000</v>
      </c>
      <c r="D1304" s="126">
        <v>45126</v>
      </c>
      <c r="E1304" s="124" t="s">
        <v>3702</v>
      </c>
    </row>
    <row r="1305" spans="1:5" ht="15">
      <c r="A1305" s="124" t="s">
        <v>181</v>
      </c>
      <c r="B1305" s="124" t="s">
        <v>3700</v>
      </c>
      <c r="C1305" s="125">
        <v>525000</v>
      </c>
      <c r="D1305" s="126">
        <v>45167</v>
      </c>
      <c r="E1305" s="124" t="s">
        <v>3702</v>
      </c>
    </row>
    <row r="1306" spans="1:5" ht="15">
      <c r="A1306" s="124" t="s">
        <v>181</v>
      </c>
      <c r="B1306" s="124" t="s">
        <v>3700</v>
      </c>
      <c r="C1306" s="125">
        <v>550000</v>
      </c>
      <c r="D1306" s="126">
        <v>45121</v>
      </c>
      <c r="E1306" s="124" t="s">
        <v>3702</v>
      </c>
    </row>
    <row r="1307" spans="1:5" ht="15">
      <c r="A1307" s="124" t="s">
        <v>181</v>
      </c>
      <c r="B1307" s="124" t="s">
        <v>3700</v>
      </c>
      <c r="C1307" s="125">
        <v>2000000</v>
      </c>
      <c r="D1307" s="126">
        <v>45261</v>
      </c>
      <c r="E1307" s="124" t="s">
        <v>3703</v>
      </c>
    </row>
    <row r="1308" spans="1:5" ht="15">
      <c r="A1308" s="124" t="s">
        <v>181</v>
      </c>
      <c r="B1308" s="124" t="s">
        <v>3700</v>
      </c>
      <c r="C1308" s="125">
        <v>415000</v>
      </c>
      <c r="D1308" s="126">
        <v>45203</v>
      </c>
      <c r="E1308" s="124" t="s">
        <v>3702</v>
      </c>
    </row>
    <row r="1309" spans="1:5" ht="15">
      <c r="A1309" s="124" t="s">
        <v>181</v>
      </c>
      <c r="B1309" s="124" t="s">
        <v>3700</v>
      </c>
      <c r="C1309" s="125">
        <v>536000</v>
      </c>
      <c r="D1309" s="126">
        <v>45105</v>
      </c>
      <c r="E1309" s="124" t="s">
        <v>3702</v>
      </c>
    </row>
    <row r="1310" spans="1:5" ht="15">
      <c r="A1310" s="124" t="s">
        <v>181</v>
      </c>
      <c r="B1310" s="124" t="s">
        <v>3700</v>
      </c>
      <c r="C1310" s="125">
        <v>1410000</v>
      </c>
      <c r="D1310" s="126">
        <v>45133</v>
      </c>
      <c r="E1310" s="124" t="s">
        <v>3703</v>
      </c>
    </row>
    <row r="1311" spans="1:5" ht="15">
      <c r="A1311" s="124" t="s">
        <v>181</v>
      </c>
      <c r="B1311" s="124" t="s">
        <v>3700</v>
      </c>
      <c r="C1311" s="125">
        <v>205000</v>
      </c>
      <c r="D1311" s="126">
        <v>45051</v>
      </c>
      <c r="E1311" s="124" t="s">
        <v>3702</v>
      </c>
    </row>
    <row r="1312" spans="1:5" ht="15">
      <c r="A1312" s="124" t="s">
        <v>181</v>
      </c>
      <c r="B1312" s="124" t="s">
        <v>3700</v>
      </c>
      <c r="C1312" s="125">
        <v>1410000</v>
      </c>
      <c r="D1312" s="126">
        <v>45133</v>
      </c>
      <c r="E1312" s="124" t="s">
        <v>3703</v>
      </c>
    </row>
    <row r="1313" spans="1:5" ht="15">
      <c r="A1313" s="124" t="s">
        <v>181</v>
      </c>
      <c r="B1313" s="124" t="s">
        <v>3700</v>
      </c>
      <c r="C1313" s="125">
        <v>410000</v>
      </c>
      <c r="D1313" s="126">
        <v>45005</v>
      </c>
      <c r="E1313" s="124" t="s">
        <v>3702</v>
      </c>
    </row>
    <row r="1314" spans="1:5" ht="15">
      <c r="A1314" s="124" t="s">
        <v>181</v>
      </c>
      <c r="B1314" s="124" t="s">
        <v>3700</v>
      </c>
      <c r="C1314" s="125">
        <v>1050000</v>
      </c>
      <c r="D1314" s="126">
        <v>45037</v>
      </c>
      <c r="E1314" s="124" t="s">
        <v>3702</v>
      </c>
    </row>
    <row r="1315" spans="1:5" ht="15">
      <c r="A1315" s="124" t="s">
        <v>181</v>
      </c>
      <c r="B1315" s="124" t="s">
        <v>3700</v>
      </c>
      <c r="C1315" s="125">
        <v>531000</v>
      </c>
      <c r="D1315" s="126">
        <v>45222</v>
      </c>
      <c r="E1315" s="124" t="s">
        <v>3703</v>
      </c>
    </row>
    <row r="1316" spans="1:5" ht="15">
      <c r="A1316" s="124" t="s">
        <v>181</v>
      </c>
      <c r="B1316" s="124" t="s">
        <v>3700</v>
      </c>
      <c r="C1316" s="125">
        <v>925000</v>
      </c>
      <c r="D1316" s="126">
        <v>45275</v>
      </c>
      <c r="E1316" s="124" t="s">
        <v>3702</v>
      </c>
    </row>
    <row r="1317" spans="1:5" ht="15">
      <c r="A1317" s="124" t="s">
        <v>181</v>
      </c>
      <c r="B1317" s="124" t="s">
        <v>3700</v>
      </c>
      <c r="C1317" s="125">
        <v>605000</v>
      </c>
      <c r="D1317" s="126">
        <v>45170</v>
      </c>
      <c r="E1317" s="124" t="s">
        <v>3702</v>
      </c>
    </row>
    <row r="1318" spans="1:5" ht="15">
      <c r="A1318" s="124" t="s">
        <v>181</v>
      </c>
      <c r="B1318" s="124" t="s">
        <v>3700</v>
      </c>
      <c r="C1318" s="125">
        <v>812500</v>
      </c>
      <c r="D1318" s="126">
        <v>45061</v>
      </c>
      <c r="E1318" s="124" t="s">
        <v>3702</v>
      </c>
    </row>
    <row r="1319" spans="1:5" ht="15">
      <c r="A1319" s="124" t="s">
        <v>181</v>
      </c>
      <c r="B1319" s="124" t="s">
        <v>3700</v>
      </c>
      <c r="C1319" s="125">
        <v>765000</v>
      </c>
      <c r="D1319" s="126">
        <v>45092</v>
      </c>
      <c r="E1319" s="124" t="s">
        <v>3702</v>
      </c>
    </row>
    <row r="1320" spans="1:5" ht="15">
      <c r="A1320" s="124" t="s">
        <v>181</v>
      </c>
      <c r="B1320" s="124" t="s">
        <v>3700</v>
      </c>
      <c r="C1320" s="125">
        <v>300000</v>
      </c>
      <c r="D1320" s="126">
        <v>45198</v>
      </c>
      <c r="E1320" s="124" t="s">
        <v>3702</v>
      </c>
    </row>
    <row r="1321" spans="1:5" ht="15">
      <c r="A1321" s="124" t="s">
        <v>181</v>
      </c>
      <c r="B1321" s="124" t="s">
        <v>3700</v>
      </c>
      <c r="C1321" s="125">
        <v>1735000</v>
      </c>
      <c r="D1321" s="126">
        <v>45271</v>
      </c>
      <c r="E1321" s="124" t="s">
        <v>3702</v>
      </c>
    </row>
    <row r="1322" spans="1:5" ht="15">
      <c r="A1322" s="124" t="s">
        <v>181</v>
      </c>
      <c r="B1322" s="124" t="s">
        <v>3700</v>
      </c>
      <c r="C1322" s="125">
        <v>252500</v>
      </c>
      <c r="D1322" s="126">
        <v>44965</v>
      </c>
      <c r="E1322" s="124" t="s">
        <v>3703</v>
      </c>
    </row>
    <row r="1323" spans="1:5" ht="15">
      <c r="A1323" s="124" t="s">
        <v>181</v>
      </c>
      <c r="B1323" s="124" t="s">
        <v>3700</v>
      </c>
      <c r="C1323" s="125">
        <v>100000</v>
      </c>
      <c r="D1323" s="126">
        <v>45282</v>
      </c>
      <c r="E1323" s="124" t="s">
        <v>3703</v>
      </c>
    </row>
    <row r="1324" spans="1:5" ht="15">
      <c r="A1324" s="124" t="s">
        <v>181</v>
      </c>
      <c r="B1324" s="124" t="s">
        <v>3700</v>
      </c>
      <c r="C1324" s="125">
        <v>350000</v>
      </c>
      <c r="D1324" s="126">
        <v>45174</v>
      </c>
      <c r="E1324" s="124" t="s">
        <v>3703</v>
      </c>
    </row>
    <row r="1325" spans="1:5" ht="15">
      <c r="A1325" s="124" t="s">
        <v>181</v>
      </c>
      <c r="B1325" s="124" t="s">
        <v>3700</v>
      </c>
      <c r="C1325" s="125">
        <v>300000</v>
      </c>
      <c r="D1325" s="126">
        <v>45183</v>
      </c>
      <c r="E1325" s="124" t="s">
        <v>3703</v>
      </c>
    </row>
    <row r="1326" spans="1:5" ht="15">
      <c r="A1326" s="124" t="s">
        <v>181</v>
      </c>
      <c r="B1326" s="124" t="s">
        <v>3700</v>
      </c>
      <c r="C1326" s="125">
        <v>557000</v>
      </c>
      <c r="D1326" s="126">
        <v>45289</v>
      </c>
      <c r="E1326" s="124" t="s">
        <v>3702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OVERALL STATS</vt:lpstr>
      <vt:lpstr>SALES STATS</vt:lpstr>
      <vt:lpstr>LOAN ONLY STATS</vt:lpstr>
      <vt:lpstr>BRANCH SALES TRACKING</vt:lpstr>
      <vt:lpstr>LENDER TRACKING</vt:lpstr>
      <vt:lpstr>SALES DETAILS</vt:lpstr>
      <vt:lpstr>LOAN DETAILS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2024-01-03T04:38:50Z</dcterms:modified>
</cp:coreProperties>
</file>